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005_施設整備係2\032空間整備交付金\R7\02_国当初協議\02-1_市町村通知\"/>
    </mc:Choice>
  </mc:AlternateContent>
  <xr:revisionPtr revIDLastSave="0" documentId="13_ncr:1_{F6832E6F-EB4E-451A-8599-54788971FF8E}" xr6:coauthVersionLast="47" xr6:coauthVersionMax="47" xr10:uidLastSave="{00000000-0000-0000-0000-000000000000}"/>
  <bookViews>
    <workbookView xWindow="-120" yWindow="-120" windowWidth="29040" windowHeight="1584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給水設備" sheetId="20" r:id="rId6"/>
    <sheet name="ブロック塀" sheetId="21" r:id="rId7"/>
    <sheet name="換気設備" sheetId="25" r:id="rId8"/>
  </sheets>
  <definedNames>
    <definedName name="_xlnm._FilterDatabase" localSheetId="0" hidden="1">スプリンクラー!$A$4:$AE$4</definedName>
    <definedName name="_xlnm._FilterDatabase" localSheetId="6" hidden="1">ブロック塀!$A$1:$O$20</definedName>
    <definedName name="_xlnm._FilterDatabase" localSheetId="7" hidden="1">換気設備!$A$1:$N$20</definedName>
    <definedName name="_xlnm._FilterDatabase" localSheetId="5" hidden="1">給水設備!$A$1:$O$20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6">ブロック塀!$A$1:$Y$23</definedName>
    <definedName name="_xlnm.Print_Area" localSheetId="7">換気設備!$A$1:$X$24</definedName>
    <definedName name="_xlnm.Print_Area" localSheetId="5">給水設備!$A$1:$AG$24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18" i="21" l="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<sst xmlns="http://schemas.openxmlformats.org/spreadsheetml/2006/main" count="1038" uniqueCount="273">
  <si>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</si>
  <si>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</si>
  <si>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</si>
  <si>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</si>
  <si>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</si>
  <si>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</si>
  <si>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</si>
  <si>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</si>
  <si>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</si>
  <si>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</si>
  <si>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</si>
  <si>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</si>
  <si>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</si>
  <si>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</si>
  <si>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</si>
  <si>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</si>
  <si>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</si>
  <si>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</si>
  <si>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</si>
  <si>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</si>
  <si>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</si>
  <si>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</si>
  <si>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</si>
  <si>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</si>
  <si>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</si>
  <si>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</si>
  <si>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</si>
  <si>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</si>
  <si>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</si>
  <si>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</si>
  <si>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</si>
  <si>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</si>
  <si>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</si>
  <si>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</si>
  <si>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</si>
  <si>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</si>
  <si>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</si>
  <si>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</si>
  <si>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</si>
  <si>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</si>
  <si>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</si>
  <si>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</si>
  <si>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</si>
  <si>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</si>
  <si>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</si>
  <si>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</si>
  <si>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</si>
  <si>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</si>
  <si>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</si>
  <si>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</si>
  <si>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</si>
  <si>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</si>
  <si>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</si>
  <si>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</si>
  <si>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</si>
  <si>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</si>
  <si>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</si>
  <si>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</si>
  <si>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</si>
  <si>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</si>
  <si>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</si>
  <si>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</si>
  <si>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</si>
  <si>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</si>
  <si>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</si>
  <si>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</si>
  <si>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</si>
  <si>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</si>
  <si>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</si>
  <si>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</si>
  <si>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</si>
  <si>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</si>
  <si>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</si>
  <si>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</si>
  <si>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</si>
  <si>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</si>
  <si>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</si>
  <si>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</si>
  <si>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</si>
  <si>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</si>
  <si>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</si>
  <si>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</si>
  <si>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</si>
  <si>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</si>
  <si>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</si>
  <si>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</si>
  <si>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</si>
  <si>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</si>
  <si>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</si>
  <si>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</si>
  <si>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</si>
  <si>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</si>
  <si>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</si>
  <si>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</si>
  <si>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</si>
  <si>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</si>
  <si>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</si>
  <si>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</si>
  <si>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</si>
  <si>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</si>
  <si>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</si>
  <si>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</si>
  <si>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</si>
  <si>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</si>
  <si>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</si>
  <si>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</si>
  <si>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</si>
  <si>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</si>
  <si>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</si>
  <si>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</si>
  <si>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</si>
  <si>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</si>
  <si>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</si>
  <si>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</si>
  <si>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</si>
  <si>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</si>
  <si>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</si>
  <si>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</si>
  <si>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</si>
  <si>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</si>
  <si>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</si>
  <si>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</si>
  <si>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</si>
  <si>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</si>
  <si>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</si>
  <si>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</si>
  <si>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</si>
  <si>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</si>
  <si>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</si>
  <si>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</si>
  <si>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</si>
  <si>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</si>
  <si>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</si>
  <si>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</si>
  <si>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</si>
  <si>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</si>
  <si>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</si>
  <si>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</si>
  <si>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</si>
  <si>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</si>
  <si>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</si>
  <si>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</si>
  <si>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</si>
  <si>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</si>
  <si>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</si>
  <si>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</si>
  <si>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</si>
  <si>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</si>
  <si>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</si>
  <si>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</si>
  <si>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</si>
  <si>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</si>
  <si>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</si>
  <si>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</si>
  <si>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</si>
  <si>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</si>
  <si>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</si>
  <si>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</si>
  <si>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</si>
  <si>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</si>
  <si>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</si>
  <si>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</si>
  <si>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</si>
  <si>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</si>
  <si>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</si>
  <si>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</si>
  <si>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</si>
  <si>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</si>
  <si>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</si>
  <si>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</si>
  <si>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</si>
  <si>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</si>
  <si>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</si>
  <si>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</si>
  <si>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</si>
  <si>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</si>
  <si>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</si>
  <si>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</si>
  <si>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</si>
  <si>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</si>
  <si>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</si>
  <si>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</si>
  <si>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</si>
  <si>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</si>
  <si>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</si>
  <si>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</si>
  <si>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</si>
  <si>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</si>
  <si>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</si>
  <si>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</si>
  <si>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</si>
  <si>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</si>
  <si>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</si>
  <si>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</si>
  <si>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</si>
  <si>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</si>
  <si>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</si>
  <si>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</si>
  <si>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</si>
  <si>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</si>
  <si>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</si>
  <si>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</si>
  <si>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</si>
  <si>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</si>
  <si>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</si>
  <si>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</si>
  <si>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</si>
  <si>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</si>
  <si>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</si>
  <si>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</si>
  <si>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</si>
  <si>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</si>
  <si>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</si>
  <si>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</si>
  <si>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</si>
  <si>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</si>
  <si>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</si>
  <si>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</si>
  <si>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</si>
  <si>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</si>
  <si>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</si>
  <si>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</si>
  <si>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</si>
  <si>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</si>
  <si>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</si>
  <si>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</si>
  <si>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</si>
  <si>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</si>
  <si>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</si>
  <si>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</si>
  <si>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</si>
  <si>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</si>
  <si>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</si>
  <si>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</si>
  <si>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</si>
  <si>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</si>
  <si>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</si>
  <si>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</si>
  <si>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</si>
  <si>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</si>
  <si>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</si>
  <si>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</si>
  <si>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</si>
  <si>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</si>
  <si>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</si>
  <si>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</si>
  <si>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</si>
  <si>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</si>
  <si>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</si>
  <si>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</si>
  <si>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</si>
  <si>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</si>
  <si>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</si>
  <si>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</si>
  <si>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r>
      <t xml:space="preserve">対象経費の実支出（予定）額の
１／２
</t>
    </r>
    <r>
      <rPr>
        <sz val="12"/>
        <color theme="1"/>
        <rFont val="游ゴシック"/>
        <family val="3"/>
        <charset val="128"/>
      </rPr>
      <t>（千円）</t>
    </r>
    <phoneticPr fontId="1"/>
  </si>
  <si>
    <t>BCPの策定状況</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</si>
  <si>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</si>
  <si>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</si>
  <si>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</si>
  <si>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</si>
  <si>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</si>
  <si>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</si>
  <si>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</si>
  <si>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</si>
  <si>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</si>
  <si>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</si>
  <si>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</si>
  <si>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</si>
  <si>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</si>
  <si>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</si>
  <si>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</si>
  <si>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</si>
  <si>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t>近畿厚生局</t>
    <rPh sb="0" eb="2">
      <t>キンキ</t>
    </rPh>
    <rPh sb="2" eb="5">
      <t>コウセイキョク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</si>
</sst>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83">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6"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46"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zoomScale="85" zoomScaleNormal="100" zoomScaleSheetLayoutView="85" workbookViewId="0">
      <pane ySplit="4" topLeftCell="A5" activePane="bottomLeft" state="frozen"/>
      <selection activeCell="R22" sqref="R22"/>
      <selection pane="bottomLeft" activeCell="B7" sqref="B7"/>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4"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6" t="s">
        <v>223</v>
      </c>
    </row>
    <row r="2" spans="1:33" ht="20.100000000000001" customHeight="1">
      <c r="A2" s="13" t="s">
        <v>156</v>
      </c>
    </row>
    <row r="3" spans="1:33" s="42" customFormat="1" ht="73.5" customHeight="1">
      <c r="A3" s="134" t="s">
        <v>0</v>
      </c>
      <c r="B3" s="134" t="s">
        <v>1</v>
      </c>
      <c r="C3" s="135" t="s">
        <v>34</v>
      </c>
      <c r="D3" s="137" t="s">
        <v>103</v>
      </c>
      <c r="E3" s="134" t="s">
        <v>2</v>
      </c>
      <c r="F3" s="135" t="s">
        <v>250</v>
      </c>
      <c r="G3" s="138" t="s">
        <v>157</v>
      </c>
      <c r="H3" s="134" t="s">
        <v>6</v>
      </c>
      <c r="I3" s="134" t="s">
        <v>3</v>
      </c>
      <c r="J3" s="136" t="s">
        <v>216</v>
      </c>
      <c r="K3" s="141" t="s">
        <v>158</v>
      </c>
      <c r="L3" s="142" t="s">
        <v>159</v>
      </c>
      <c r="M3" s="146" t="s">
        <v>260</v>
      </c>
      <c r="N3" s="144" t="s">
        <v>160</v>
      </c>
      <c r="O3" s="145" t="s">
        <v>226</v>
      </c>
      <c r="P3" s="145"/>
      <c r="Q3" s="144" t="s">
        <v>161</v>
      </c>
      <c r="R3" s="145" t="s">
        <v>162</v>
      </c>
      <c r="S3" s="145"/>
      <c r="T3" s="135" t="s">
        <v>163</v>
      </c>
      <c r="U3" s="140" t="s">
        <v>164</v>
      </c>
      <c r="V3" s="140" t="s">
        <v>165</v>
      </c>
      <c r="W3" s="140" t="s">
        <v>166</v>
      </c>
      <c r="X3" s="140" t="s">
        <v>167</v>
      </c>
      <c r="Y3" s="140" t="s">
        <v>168</v>
      </c>
      <c r="Z3" s="140" t="s">
        <v>169</v>
      </c>
      <c r="AA3" s="148" t="s">
        <v>171</v>
      </c>
      <c r="AB3" s="138" t="s">
        <v>251</v>
      </c>
      <c r="AC3" s="150" t="s">
        <v>259</v>
      </c>
      <c r="AD3" s="150" t="s">
        <v>170</v>
      </c>
      <c r="AE3" s="151" t="s">
        <v>258</v>
      </c>
      <c r="AF3" s="152" t="s">
        <v>270</v>
      </c>
      <c r="AG3" s="149" t="s">
        <v>5</v>
      </c>
    </row>
    <row r="4" spans="1:33" s="15" customFormat="1" ht="58.5" customHeight="1">
      <c r="A4" s="134"/>
      <c r="B4" s="134"/>
      <c r="C4" s="135"/>
      <c r="D4" s="137"/>
      <c r="E4" s="134"/>
      <c r="F4" s="135"/>
      <c r="G4" s="139"/>
      <c r="H4" s="134"/>
      <c r="I4" s="134"/>
      <c r="J4" s="136"/>
      <c r="K4" s="141"/>
      <c r="L4" s="143"/>
      <c r="M4" s="147"/>
      <c r="N4" s="144"/>
      <c r="O4" s="60" t="s">
        <v>172</v>
      </c>
      <c r="P4" s="101" t="s">
        <v>173</v>
      </c>
      <c r="Q4" s="144"/>
      <c r="R4" s="60" t="s">
        <v>174</v>
      </c>
      <c r="S4" s="101" t="s">
        <v>175</v>
      </c>
      <c r="T4" s="134"/>
      <c r="U4" s="140"/>
      <c r="V4" s="140"/>
      <c r="W4" s="140"/>
      <c r="X4" s="140"/>
      <c r="Y4" s="140"/>
      <c r="Z4" s="140"/>
      <c r="AA4" s="148"/>
      <c r="AB4" s="138"/>
      <c r="AC4" s="150"/>
      <c r="AD4" s="150"/>
      <c r="AE4" s="151"/>
      <c r="AF4" s="153"/>
      <c r="AG4" s="149"/>
    </row>
    <row r="5" spans="1:33" s="14" customFormat="1" ht="20.100000000000001" customHeight="1">
      <c r="A5" s="43">
        <v>1</v>
      </c>
      <c r="B5" s="43" t="s">
        <v>272</v>
      </c>
      <c r="C5" s="61">
        <v>29</v>
      </c>
      <c r="D5" s="18" t="str">
        <f t="shared" ref="D5:D19" si="0">VLOOKUP(C5,$C$34:$D$80,2)</f>
        <v>奈良県</v>
      </c>
      <c r="E5" s="16"/>
      <c r="F5" s="16"/>
      <c r="G5" s="44"/>
      <c r="H5" s="43"/>
      <c r="I5" s="43"/>
      <c r="J5" s="43"/>
      <c r="K5" s="128"/>
      <c r="L5" s="45"/>
      <c r="M5" s="105"/>
      <c r="N5" s="46" t="str">
        <f>IF(P5="","",P5/O5)</f>
        <v/>
      </c>
      <c r="O5" s="47"/>
      <c r="P5" s="48"/>
      <c r="Q5" s="62" t="str">
        <f t="shared" ref="Q5:Q19" si="1">IF(S5="","",S5/R5)</f>
        <v/>
      </c>
      <c r="R5" s="43"/>
      <c r="S5" s="43"/>
      <c r="T5" s="49"/>
      <c r="U5" s="43"/>
      <c r="V5" s="43"/>
      <c r="W5" s="43"/>
      <c r="X5" s="43"/>
      <c r="Y5" s="43"/>
      <c r="Z5" s="43"/>
      <c r="AA5" s="125"/>
      <c r="AB5" s="108"/>
      <c r="AC5" s="51"/>
      <c r="AD5" s="51"/>
      <c r="AE5" s="50" t="e">
        <f>AD5/AC5</f>
        <v>#DIV/0!</v>
      </c>
      <c r="AF5" s="129"/>
      <c r="AG5" s="63"/>
    </row>
    <row r="6" spans="1:33" s="14" customFormat="1" ht="20.100000000000001" customHeight="1">
      <c r="A6" s="43">
        <v>2</v>
      </c>
      <c r="B6" s="43"/>
      <c r="C6" s="17"/>
      <c r="D6" s="18" t="e">
        <f t="shared" si="0"/>
        <v>#N/A</v>
      </c>
      <c r="E6" s="16"/>
      <c r="F6" s="16"/>
      <c r="G6" s="44"/>
      <c r="H6" s="43"/>
      <c r="I6" s="43"/>
      <c r="J6" s="43"/>
      <c r="K6" s="128"/>
      <c r="L6" s="45"/>
      <c r="M6" s="105"/>
      <c r="N6" s="46" t="str">
        <f t="shared" ref="N6:N19" si="2">IF(P6="","",P6/O6)</f>
        <v/>
      </c>
      <c r="O6" s="47"/>
      <c r="P6" s="48"/>
      <c r="Q6" s="62" t="str">
        <f t="shared" si="1"/>
        <v/>
      </c>
      <c r="R6" s="43"/>
      <c r="S6" s="43"/>
      <c r="T6" s="49"/>
      <c r="U6" s="43"/>
      <c r="V6" s="43"/>
      <c r="W6" s="43"/>
      <c r="X6" s="43"/>
      <c r="Y6" s="43"/>
      <c r="Z6" s="43"/>
      <c r="AA6" s="125"/>
      <c r="AB6" s="108"/>
      <c r="AC6" s="43"/>
      <c r="AD6" s="43"/>
      <c r="AE6" s="50" t="e">
        <f t="shared" ref="AE6:AE19" si="3">AD6/AC6</f>
        <v>#DIV/0!</v>
      </c>
      <c r="AF6" s="129"/>
      <c r="AG6" s="43"/>
    </row>
    <row r="7" spans="1:33" s="14" customFormat="1" ht="20.100000000000001" customHeight="1">
      <c r="A7" s="43">
        <v>3</v>
      </c>
      <c r="B7" s="43"/>
      <c r="C7" s="17"/>
      <c r="D7" s="18" t="e">
        <f t="shared" si="0"/>
        <v>#N/A</v>
      </c>
      <c r="E7" s="16"/>
      <c r="F7" s="16"/>
      <c r="G7" s="44"/>
      <c r="H7" s="43"/>
      <c r="I7" s="43"/>
      <c r="J7" s="43"/>
      <c r="K7" s="128"/>
      <c r="L7" s="45"/>
      <c r="M7" s="105"/>
      <c r="N7" s="46" t="str">
        <f t="shared" si="2"/>
        <v/>
      </c>
      <c r="O7" s="47"/>
      <c r="P7" s="48"/>
      <c r="Q7" s="62" t="str">
        <f t="shared" si="1"/>
        <v/>
      </c>
      <c r="R7" s="43"/>
      <c r="S7" s="43"/>
      <c r="T7" s="49"/>
      <c r="U7" s="43"/>
      <c r="V7" s="43"/>
      <c r="W7" s="43"/>
      <c r="X7" s="43"/>
      <c r="Y7" s="43"/>
      <c r="Z7" s="43"/>
      <c r="AA7" s="125"/>
      <c r="AB7" s="108"/>
      <c r="AC7" s="43"/>
      <c r="AD7" s="43"/>
      <c r="AE7" s="50" t="e">
        <f t="shared" si="3"/>
        <v>#DIV/0!</v>
      </c>
      <c r="AF7" s="129"/>
      <c r="AG7" s="43"/>
    </row>
    <row r="8" spans="1:33" s="14" customFormat="1" ht="20.100000000000001" customHeight="1">
      <c r="A8" s="43">
        <v>4</v>
      </c>
      <c r="B8" s="43"/>
      <c r="C8" s="17"/>
      <c r="D8" s="18" t="e">
        <f t="shared" si="0"/>
        <v>#N/A</v>
      </c>
      <c r="E8" s="16"/>
      <c r="F8" s="16"/>
      <c r="G8" s="44"/>
      <c r="H8" s="43"/>
      <c r="I8" s="43"/>
      <c r="J8" s="43"/>
      <c r="K8" s="128"/>
      <c r="L8" s="45"/>
      <c r="M8" s="105"/>
      <c r="N8" s="46" t="str">
        <f t="shared" si="2"/>
        <v/>
      </c>
      <c r="O8" s="47"/>
      <c r="P8" s="48"/>
      <c r="Q8" s="62" t="str">
        <f t="shared" si="1"/>
        <v/>
      </c>
      <c r="R8" s="43"/>
      <c r="S8" s="43"/>
      <c r="T8" s="49"/>
      <c r="U8" s="43"/>
      <c r="V8" s="43"/>
      <c r="W8" s="43"/>
      <c r="X8" s="43"/>
      <c r="Y8" s="43"/>
      <c r="Z8" s="43"/>
      <c r="AA8" s="125"/>
      <c r="AB8" s="108"/>
      <c r="AC8" s="43"/>
      <c r="AD8" s="43"/>
      <c r="AE8" s="50" t="e">
        <f t="shared" si="3"/>
        <v>#DIV/0!</v>
      </c>
      <c r="AF8" s="129"/>
      <c r="AG8" s="43"/>
    </row>
    <row r="9" spans="1:33" s="14" customFormat="1" ht="20.100000000000001" customHeight="1">
      <c r="A9" s="43">
        <v>5</v>
      </c>
      <c r="B9" s="43"/>
      <c r="C9" s="17"/>
      <c r="D9" s="18" t="e">
        <f t="shared" si="0"/>
        <v>#N/A</v>
      </c>
      <c r="E9" s="16"/>
      <c r="F9" s="16"/>
      <c r="G9" s="44"/>
      <c r="H9" s="43"/>
      <c r="I9" s="43"/>
      <c r="J9" s="43"/>
      <c r="K9" s="128"/>
      <c r="L9" s="45"/>
      <c r="M9" s="105"/>
      <c r="N9" s="46" t="str">
        <f t="shared" si="2"/>
        <v/>
      </c>
      <c r="O9" s="47"/>
      <c r="P9" s="48"/>
      <c r="Q9" s="62" t="str">
        <f t="shared" si="1"/>
        <v/>
      </c>
      <c r="R9" s="43"/>
      <c r="S9" s="43"/>
      <c r="T9" s="49"/>
      <c r="U9" s="43"/>
      <c r="V9" s="43"/>
      <c r="W9" s="43"/>
      <c r="X9" s="43"/>
      <c r="Y9" s="43"/>
      <c r="Z9" s="43"/>
      <c r="AA9" s="125"/>
      <c r="AB9" s="108"/>
      <c r="AC9" s="51"/>
      <c r="AD9" s="51"/>
      <c r="AE9" s="50" t="e">
        <f t="shared" si="3"/>
        <v>#DIV/0!</v>
      </c>
      <c r="AF9" s="129"/>
      <c r="AG9" s="63"/>
    </row>
    <row r="10" spans="1:33" s="14" customFormat="1" ht="20.100000000000001" customHeight="1">
      <c r="A10" s="43">
        <v>6</v>
      </c>
      <c r="B10" s="43"/>
      <c r="C10" s="17"/>
      <c r="D10" s="18" t="e">
        <f t="shared" si="0"/>
        <v>#N/A</v>
      </c>
      <c r="E10" s="16"/>
      <c r="F10" s="16"/>
      <c r="G10" s="44"/>
      <c r="H10" s="43"/>
      <c r="I10" s="43"/>
      <c r="J10" s="43"/>
      <c r="K10" s="128"/>
      <c r="L10" s="45"/>
      <c r="M10" s="105"/>
      <c r="N10" s="46" t="str">
        <f t="shared" si="2"/>
        <v/>
      </c>
      <c r="O10" s="47"/>
      <c r="P10" s="48"/>
      <c r="Q10" s="62" t="str">
        <f t="shared" si="1"/>
        <v/>
      </c>
      <c r="R10" s="43"/>
      <c r="S10" s="43"/>
      <c r="T10" s="49"/>
      <c r="U10" s="43"/>
      <c r="V10" s="43"/>
      <c r="W10" s="43"/>
      <c r="X10" s="43"/>
      <c r="Y10" s="43"/>
      <c r="Z10" s="43"/>
      <c r="AA10" s="125"/>
      <c r="AB10" s="108"/>
      <c r="AC10" s="43"/>
      <c r="AD10" s="43"/>
      <c r="AE10" s="50" t="e">
        <f t="shared" si="3"/>
        <v>#DIV/0!</v>
      </c>
      <c r="AF10" s="129"/>
      <c r="AG10" s="43"/>
    </row>
    <row r="11" spans="1:33" s="14" customFormat="1" ht="20.100000000000001" customHeight="1">
      <c r="A11" s="43">
        <v>7</v>
      </c>
      <c r="B11" s="43"/>
      <c r="C11" s="17"/>
      <c r="D11" s="18" t="e">
        <f t="shared" si="0"/>
        <v>#N/A</v>
      </c>
      <c r="E11" s="16"/>
      <c r="F11" s="16"/>
      <c r="G11" s="44"/>
      <c r="H11" s="43"/>
      <c r="I11" s="43"/>
      <c r="J11" s="43"/>
      <c r="K11" s="128"/>
      <c r="L11" s="45"/>
      <c r="M11" s="105"/>
      <c r="N11" s="46" t="str">
        <f t="shared" si="2"/>
        <v/>
      </c>
      <c r="O11" s="47"/>
      <c r="P11" s="48"/>
      <c r="Q11" s="62" t="str">
        <f t="shared" si="1"/>
        <v/>
      </c>
      <c r="R11" s="43"/>
      <c r="S11" s="43"/>
      <c r="T11" s="49"/>
      <c r="U11" s="43"/>
      <c r="V11" s="43"/>
      <c r="W11" s="43"/>
      <c r="X11" s="43"/>
      <c r="Y11" s="43"/>
      <c r="Z11" s="43"/>
      <c r="AA11" s="125"/>
      <c r="AB11" s="108"/>
      <c r="AC11" s="43"/>
      <c r="AD11" s="43"/>
      <c r="AE11" s="50" t="e">
        <f t="shared" si="3"/>
        <v>#DIV/0!</v>
      </c>
      <c r="AF11" s="129"/>
      <c r="AG11" s="43"/>
    </row>
    <row r="12" spans="1:33" s="14" customFormat="1" ht="20.100000000000001" customHeight="1">
      <c r="A12" s="43">
        <v>8</v>
      </c>
      <c r="B12" s="43"/>
      <c r="C12" s="17"/>
      <c r="D12" s="18" t="e">
        <f t="shared" si="0"/>
        <v>#N/A</v>
      </c>
      <c r="E12" s="16"/>
      <c r="F12" s="16"/>
      <c r="G12" s="44"/>
      <c r="H12" s="43"/>
      <c r="I12" s="43"/>
      <c r="J12" s="43"/>
      <c r="K12" s="128"/>
      <c r="L12" s="45"/>
      <c r="M12" s="105"/>
      <c r="N12" s="46" t="str">
        <f t="shared" si="2"/>
        <v/>
      </c>
      <c r="O12" s="47"/>
      <c r="P12" s="48"/>
      <c r="Q12" s="62" t="str">
        <f t="shared" si="1"/>
        <v/>
      </c>
      <c r="R12" s="43"/>
      <c r="S12" s="43"/>
      <c r="T12" s="49"/>
      <c r="U12" s="43"/>
      <c r="V12" s="43"/>
      <c r="W12" s="43"/>
      <c r="X12" s="43"/>
      <c r="Y12" s="43"/>
      <c r="Z12" s="43"/>
      <c r="AA12" s="125"/>
      <c r="AB12" s="108"/>
      <c r="AC12" s="43"/>
      <c r="AD12" s="43"/>
      <c r="AE12" s="50" t="e">
        <f t="shared" si="3"/>
        <v>#DIV/0!</v>
      </c>
      <c r="AF12" s="129"/>
      <c r="AG12" s="43"/>
    </row>
    <row r="13" spans="1:33" s="14" customFormat="1" ht="20.100000000000001" customHeight="1">
      <c r="A13" s="43">
        <v>9</v>
      </c>
      <c r="B13" s="43"/>
      <c r="C13" s="17"/>
      <c r="D13" s="18" t="e">
        <f t="shared" si="0"/>
        <v>#N/A</v>
      </c>
      <c r="E13" s="16"/>
      <c r="F13" s="16"/>
      <c r="G13" s="44"/>
      <c r="H13" s="43"/>
      <c r="I13" s="43"/>
      <c r="J13" s="43"/>
      <c r="K13" s="128"/>
      <c r="L13" s="45"/>
      <c r="M13" s="105"/>
      <c r="N13" s="46" t="str">
        <f t="shared" si="2"/>
        <v/>
      </c>
      <c r="O13" s="47"/>
      <c r="P13" s="48"/>
      <c r="Q13" s="62" t="str">
        <f t="shared" si="1"/>
        <v/>
      </c>
      <c r="R13" s="43"/>
      <c r="S13" s="43"/>
      <c r="T13" s="49"/>
      <c r="U13" s="43"/>
      <c r="V13" s="43"/>
      <c r="W13" s="43"/>
      <c r="X13" s="43"/>
      <c r="Y13" s="43"/>
      <c r="Z13" s="43"/>
      <c r="AA13" s="125"/>
      <c r="AB13" s="108"/>
      <c r="AC13" s="51"/>
      <c r="AD13" s="51"/>
      <c r="AE13" s="50" t="e">
        <f t="shared" si="3"/>
        <v>#DIV/0!</v>
      </c>
      <c r="AF13" s="129"/>
      <c r="AG13" s="63"/>
    </row>
    <row r="14" spans="1:33" s="14" customFormat="1" ht="20.100000000000001" customHeight="1">
      <c r="A14" s="43">
        <v>10</v>
      </c>
      <c r="B14" s="43"/>
      <c r="C14" s="17"/>
      <c r="D14" s="18" t="e">
        <f t="shared" si="0"/>
        <v>#N/A</v>
      </c>
      <c r="E14" s="16"/>
      <c r="F14" s="16"/>
      <c r="G14" s="44"/>
      <c r="H14" s="43"/>
      <c r="I14" s="43"/>
      <c r="J14" s="43"/>
      <c r="K14" s="128"/>
      <c r="L14" s="45"/>
      <c r="M14" s="105"/>
      <c r="N14" s="46" t="str">
        <f t="shared" si="2"/>
        <v/>
      </c>
      <c r="O14" s="47"/>
      <c r="P14" s="48"/>
      <c r="Q14" s="62" t="str">
        <f t="shared" si="1"/>
        <v/>
      </c>
      <c r="R14" s="43"/>
      <c r="S14" s="43"/>
      <c r="T14" s="49"/>
      <c r="U14" s="43"/>
      <c r="V14" s="43"/>
      <c r="W14" s="43"/>
      <c r="X14" s="43"/>
      <c r="Y14" s="43"/>
      <c r="Z14" s="43"/>
      <c r="AA14" s="125"/>
      <c r="AB14" s="108"/>
      <c r="AC14" s="43"/>
      <c r="AD14" s="43"/>
      <c r="AE14" s="50" t="e">
        <f t="shared" si="3"/>
        <v>#DIV/0!</v>
      </c>
      <c r="AF14" s="129"/>
      <c r="AG14" s="43"/>
    </row>
    <row r="15" spans="1:33" s="14" customFormat="1" ht="20.100000000000001" customHeight="1">
      <c r="A15" s="43">
        <v>11</v>
      </c>
      <c r="B15" s="43"/>
      <c r="C15" s="17"/>
      <c r="D15" s="18" t="e">
        <f t="shared" si="0"/>
        <v>#N/A</v>
      </c>
      <c r="E15" s="16"/>
      <c r="F15" s="16"/>
      <c r="G15" s="44"/>
      <c r="H15" s="43"/>
      <c r="I15" s="43"/>
      <c r="J15" s="43"/>
      <c r="K15" s="128"/>
      <c r="L15" s="45"/>
      <c r="M15" s="105"/>
      <c r="N15" s="46" t="str">
        <f t="shared" si="2"/>
        <v/>
      </c>
      <c r="O15" s="47"/>
      <c r="P15" s="48"/>
      <c r="Q15" s="62" t="str">
        <f t="shared" si="1"/>
        <v/>
      </c>
      <c r="R15" s="43"/>
      <c r="S15" s="43"/>
      <c r="T15" s="49"/>
      <c r="U15" s="43"/>
      <c r="V15" s="43"/>
      <c r="W15" s="43"/>
      <c r="X15" s="43"/>
      <c r="Y15" s="43"/>
      <c r="Z15" s="43"/>
      <c r="AA15" s="125"/>
      <c r="AB15" s="108"/>
      <c r="AC15" s="43"/>
      <c r="AD15" s="43"/>
      <c r="AE15" s="50" t="e">
        <f t="shared" si="3"/>
        <v>#DIV/0!</v>
      </c>
      <c r="AF15" s="129"/>
      <c r="AG15" s="43"/>
    </row>
    <row r="16" spans="1:33" s="14" customFormat="1" ht="20.100000000000001" customHeight="1">
      <c r="A16" s="43">
        <v>12</v>
      </c>
      <c r="B16" s="43"/>
      <c r="C16" s="17"/>
      <c r="D16" s="18" t="e">
        <f t="shared" si="0"/>
        <v>#N/A</v>
      </c>
      <c r="E16" s="16"/>
      <c r="F16" s="16"/>
      <c r="G16" s="44"/>
      <c r="H16" s="43"/>
      <c r="I16" s="43"/>
      <c r="J16" s="43"/>
      <c r="K16" s="128"/>
      <c r="L16" s="45"/>
      <c r="M16" s="105"/>
      <c r="N16" s="46" t="str">
        <f t="shared" si="2"/>
        <v/>
      </c>
      <c r="O16" s="47"/>
      <c r="P16" s="48"/>
      <c r="Q16" s="62" t="str">
        <f t="shared" si="1"/>
        <v/>
      </c>
      <c r="R16" s="43"/>
      <c r="S16" s="43"/>
      <c r="T16" s="49"/>
      <c r="U16" s="43"/>
      <c r="V16" s="43"/>
      <c r="W16" s="43"/>
      <c r="X16" s="43"/>
      <c r="Y16" s="43"/>
      <c r="Z16" s="43"/>
      <c r="AA16" s="125"/>
      <c r="AB16" s="108"/>
      <c r="AC16" s="43"/>
      <c r="AD16" s="43"/>
      <c r="AE16" s="50" t="e">
        <f t="shared" si="3"/>
        <v>#DIV/0!</v>
      </c>
      <c r="AF16" s="129"/>
      <c r="AG16" s="43"/>
    </row>
    <row r="17" spans="1:33" s="14" customFormat="1" ht="20.100000000000001" customHeight="1">
      <c r="A17" s="43">
        <v>13</v>
      </c>
      <c r="B17" s="43"/>
      <c r="C17" s="17"/>
      <c r="D17" s="18" t="e">
        <f t="shared" si="0"/>
        <v>#N/A</v>
      </c>
      <c r="E17" s="16"/>
      <c r="F17" s="16"/>
      <c r="G17" s="44"/>
      <c r="H17" s="43"/>
      <c r="I17" s="43"/>
      <c r="J17" s="43"/>
      <c r="K17" s="128"/>
      <c r="L17" s="45"/>
      <c r="M17" s="105"/>
      <c r="N17" s="46" t="str">
        <f t="shared" si="2"/>
        <v/>
      </c>
      <c r="O17" s="47"/>
      <c r="P17" s="48"/>
      <c r="Q17" s="62" t="str">
        <f t="shared" si="1"/>
        <v/>
      </c>
      <c r="R17" s="43"/>
      <c r="S17" s="43"/>
      <c r="T17" s="49"/>
      <c r="U17" s="43"/>
      <c r="V17" s="43"/>
      <c r="W17" s="43"/>
      <c r="X17" s="43"/>
      <c r="Y17" s="43"/>
      <c r="Z17" s="43"/>
      <c r="AA17" s="125"/>
      <c r="AB17" s="108"/>
      <c r="AC17" s="51"/>
      <c r="AD17" s="51"/>
      <c r="AE17" s="50" t="e">
        <f t="shared" si="3"/>
        <v>#DIV/0!</v>
      </c>
      <c r="AF17" s="129"/>
      <c r="AG17" s="63"/>
    </row>
    <row r="18" spans="1:33" s="14" customFormat="1" ht="20.100000000000001" customHeight="1">
      <c r="A18" s="43">
        <v>14</v>
      </c>
      <c r="B18" s="43"/>
      <c r="C18" s="17"/>
      <c r="D18" s="18" t="e">
        <f t="shared" si="0"/>
        <v>#N/A</v>
      </c>
      <c r="E18" s="16"/>
      <c r="F18" s="16"/>
      <c r="G18" s="44"/>
      <c r="H18" s="43"/>
      <c r="I18" s="43"/>
      <c r="J18" s="43"/>
      <c r="K18" s="128"/>
      <c r="L18" s="45"/>
      <c r="M18" s="105"/>
      <c r="N18" s="46" t="str">
        <f t="shared" si="2"/>
        <v/>
      </c>
      <c r="O18" s="47"/>
      <c r="P18" s="48"/>
      <c r="Q18" s="62" t="str">
        <f t="shared" si="1"/>
        <v/>
      </c>
      <c r="R18" s="43"/>
      <c r="S18" s="43"/>
      <c r="T18" s="49"/>
      <c r="U18" s="43"/>
      <c r="V18" s="43"/>
      <c r="W18" s="43"/>
      <c r="X18" s="43"/>
      <c r="Y18" s="43"/>
      <c r="Z18" s="43"/>
      <c r="AA18" s="125"/>
      <c r="AB18" s="108"/>
      <c r="AC18" s="43"/>
      <c r="AD18" s="43"/>
      <c r="AE18" s="50" t="e">
        <f t="shared" si="3"/>
        <v>#DIV/0!</v>
      </c>
      <c r="AF18" s="129"/>
      <c r="AG18" s="43"/>
    </row>
    <row r="19" spans="1:33" s="14" customFormat="1" ht="20.100000000000001" customHeight="1">
      <c r="A19" s="43">
        <v>15</v>
      </c>
      <c r="B19" s="43"/>
      <c r="C19" s="17"/>
      <c r="D19" s="18" t="e">
        <f t="shared" si="0"/>
        <v>#N/A</v>
      </c>
      <c r="E19" s="16"/>
      <c r="F19" s="16"/>
      <c r="G19" s="44"/>
      <c r="H19" s="43"/>
      <c r="I19" s="43"/>
      <c r="J19" s="43"/>
      <c r="K19" s="128"/>
      <c r="L19" s="45"/>
      <c r="M19" s="105"/>
      <c r="N19" s="46" t="str">
        <f t="shared" si="2"/>
        <v/>
      </c>
      <c r="O19" s="47"/>
      <c r="P19" s="48"/>
      <c r="Q19" s="62" t="str">
        <f t="shared" si="1"/>
        <v/>
      </c>
      <c r="R19" s="43"/>
      <c r="S19" s="43"/>
      <c r="T19" s="49"/>
      <c r="U19" s="43"/>
      <c r="V19" s="43"/>
      <c r="W19" s="43"/>
      <c r="X19" s="43"/>
      <c r="Y19" s="43"/>
      <c r="Z19" s="43"/>
      <c r="AA19" s="125"/>
      <c r="AB19" s="108"/>
      <c r="AC19" s="43"/>
      <c r="AD19" s="43"/>
      <c r="AE19" s="50" t="e">
        <f t="shared" si="3"/>
        <v>#DIV/0!</v>
      </c>
      <c r="AF19" s="129"/>
      <c r="AG19" s="43"/>
    </row>
    <row r="20" spans="1:33" s="13" customFormat="1" ht="20.100000000000001" customHeight="1">
      <c r="A20" s="24" t="s">
        <v>176</v>
      </c>
      <c r="C20" s="52"/>
      <c r="D20" s="53"/>
      <c r="M20" s="106"/>
    </row>
    <row r="21" spans="1:33" s="13" customFormat="1" ht="20.100000000000001" customHeight="1">
      <c r="A21" s="13" t="s">
        <v>198</v>
      </c>
      <c r="M21" s="106"/>
    </row>
    <row r="22" spans="1:33" s="13" customFormat="1" ht="20.100000000000001" customHeight="1">
      <c r="A22" s="13" t="s">
        <v>4</v>
      </c>
      <c r="M22" s="106"/>
    </row>
    <row r="23" spans="1:33" s="13" customFormat="1" ht="20.100000000000001" customHeight="1">
      <c r="A23" s="26" t="s">
        <v>197</v>
      </c>
      <c r="M23" s="106"/>
    </row>
    <row r="24" spans="1:33" s="13" customFormat="1" ht="20.100000000000001" customHeight="1">
      <c r="A24" s="25" t="s">
        <v>177</v>
      </c>
      <c r="M24" s="106"/>
    </row>
    <row r="25" spans="1:33" s="13" customFormat="1" ht="20.100000000000001" customHeight="1">
      <c r="A25" s="123" t="s">
        <v>267</v>
      </c>
      <c r="B25" s="124"/>
      <c r="C25" s="124"/>
      <c r="D25" s="124"/>
      <c r="E25" s="124"/>
      <c r="F25" s="124"/>
      <c r="G25" s="124"/>
      <c r="H25" s="124"/>
      <c r="M25" s="106"/>
    </row>
    <row r="26" spans="1:33" s="13" customFormat="1" ht="20.100000000000001" customHeight="1">
      <c r="A26" s="25" t="s">
        <v>178</v>
      </c>
      <c r="M26" s="106"/>
    </row>
    <row r="27" spans="1:33" s="13" customFormat="1" ht="20.100000000000001" customHeight="1">
      <c r="A27" s="13" t="s">
        <v>179</v>
      </c>
      <c r="M27" s="106"/>
    </row>
    <row r="28" spans="1:33" s="13" customFormat="1" ht="20.100000000000001" customHeight="1">
      <c r="A28" s="39" t="s">
        <v>224</v>
      </c>
      <c r="M28" s="106"/>
    </row>
    <row r="29" spans="1:33" s="13" customFormat="1" ht="20.100000000000001" customHeight="1">
      <c r="A29" s="39" t="s">
        <v>225</v>
      </c>
      <c r="M29" s="106"/>
    </row>
    <row r="30" spans="1:33" s="13" customFormat="1" ht="20.100000000000001" customHeight="1">
      <c r="A30" s="39" t="s">
        <v>180</v>
      </c>
      <c r="M30" s="106"/>
    </row>
    <row r="31" spans="1:33" s="13" customFormat="1" ht="20.100000000000001" customHeight="1">
      <c r="A31" s="39" t="s">
        <v>181</v>
      </c>
      <c r="M31" s="106"/>
      <c r="AF31" s="14"/>
    </row>
    <row r="32" spans="1:33" s="14" customFormat="1" ht="16.5">
      <c r="M32" s="107"/>
    </row>
    <row r="33" spans="3:32" s="14" customFormat="1" ht="16.5">
      <c r="M33" s="107"/>
    </row>
    <row r="34" spans="3:32" s="14" customFormat="1">
      <c r="C34" s="32">
        <v>1</v>
      </c>
      <c r="D34" s="33" t="s">
        <v>35</v>
      </c>
      <c r="M34" s="107"/>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182</v>
      </c>
      <c r="K43" s="41" t="s">
        <v>183</v>
      </c>
    </row>
    <row r="44" spans="3:32">
      <c r="C44" s="32">
        <v>11</v>
      </c>
      <c r="D44" s="33" t="s">
        <v>45</v>
      </c>
      <c r="G44" s="41" t="s">
        <v>184</v>
      </c>
      <c r="K44" s="41" t="s">
        <v>185</v>
      </c>
    </row>
    <row r="45" spans="3:32">
      <c r="C45" s="32">
        <v>12</v>
      </c>
      <c r="D45" s="33" t="s">
        <v>46</v>
      </c>
      <c r="G45" s="41" t="s">
        <v>186</v>
      </c>
      <c r="K45" s="41" t="s">
        <v>187</v>
      </c>
    </row>
    <row r="46" spans="3:32">
      <c r="C46" s="32">
        <v>13</v>
      </c>
      <c r="D46" s="33" t="s">
        <v>47</v>
      </c>
      <c r="G46" s="41" t="s">
        <v>188</v>
      </c>
      <c r="K46" s="41" t="s">
        <v>184</v>
      </c>
    </row>
    <row r="47" spans="3:32">
      <c r="C47" s="32">
        <v>14</v>
      </c>
      <c r="D47" s="33" t="s">
        <v>48</v>
      </c>
      <c r="G47" s="41" t="s">
        <v>189</v>
      </c>
      <c r="K47" s="41" t="s">
        <v>190</v>
      </c>
    </row>
    <row r="48" spans="3:32">
      <c r="C48" s="32">
        <v>15</v>
      </c>
      <c r="D48" s="33" t="s">
        <v>49</v>
      </c>
      <c r="G48" s="41" t="s">
        <v>191</v>
      </c>
      <c r="K48" s="41" t="s">
        <v>192</v>
      </c>
    </row>
    <row r="49" spans="3:11">
      <c r="C49" s="32">
        <v>16</v>
      </c>
      <c r="D49" s="33" t="s">
        <v>50</v>
      </c>
      <c r="G49" s="41" t="s">
        <v>193</v>
      </c>
      <c r="K49" s="41" t="s">
        <v>30</v>
      </c>
    </row>
    <row r="50" spans="3:11">
      <c r="C50" s="32">
        <v>17</v>
      </c>
      <c r="D50" s="33" t="s">
        <v>51</v>
      </c>
      <c r="G50" s="41" t="s">
        <v>194</v>
      </c>
    </row>
    <row r="51" spans="3:11">
      <c r="C51" s="32">
        <v>18</v>
      </c>
      <c r="D51" s="33" t="s">
        <v>52</v>
      </c>
      <c r="G51" s="41" t="s">
        <v>185</v>
      </c>
    </row>
    <row r="52" spans="3:11">
      <c r="C52" s="32">
        <v>19</v>
      </c>
      <c r="D52" s="33" t="s">
        <v>53</v>
      </c>
      <c r="G52" s="41" t="s">
        <v>187</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B8" sqref="B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6" t="s">
        <v>223</v>
      </c>
    </row>
    <row r="2" spans="1:27" ht="20.100000000000001" customHeight="1">
      <c r="A2" s="13" t="s">
        <v>199</v>
      </c>
      <c r="B2" s="14"/>
      <c r="C2" s="14"/>
      <c r="D2" s="14"/>
      <c r="E2" s="14"/>
      <c r="F2" s="14"/>
      <c r="G2" s="14"/>
      <c r="H2" s="14"/>
      <c r="I2" s="14"/>
      <c r="J2" s="14"/>
      <c r="K2" s="14"/>
      <c r="L2" s="14"/>
      <c r="M2" s="14"/>
      <c r="N2" s="14"/>
      <c r="O2" s="14"/>
      <c r="P2" s="14"/>
      <c r="Q2" s="15"/>
      <c r="R2" s="14"/>
      <c r="S2" s="14"/>
      <c r="T2" s="14"/>
      <c r="U2" s="14"/>
      <c r="V2" s="154" t="s">
        <v>255</v>
      </c>
      <c r="W2" s="155"/>
      <c r="X2" s="154" t="s">
        <v>212</v>
      </c>
      <c r="Y2" s="155"/>
      <c r="Z2" s="130"/>
      <c r="AA2" s="14"/>
    </row>
    <row r="3" spans="1:27" s="8" customFormat="1" ht="160.5" customHeight="1">
      <c r="A3" s="64" t="s">
        <v>0</v>
      </c>
      <c r="B3" s="65" t="s">
        <v>1</v>
      </c>
      <c r="C3" s="65" t="s">
        <v>34</v>
      </c>
      <c r="D3" s="66" t="s">
        <v>103</v>
      </c>
      <c r="E3" s="65" t="s">
        <v>2</v>
      </c>
      <c r="F3" s="65" t="s">
        <v>252</v>
      </c>
      <c r="G3" s="65" t="s">
        <v>11</v>
      </c>
      <c r="H3" s="65" t="s">
        <v>6</v>
      </c>
      <c r="I3" s="65" t="s">
        <v>3</v>
      </c>
      <c r="J3" s="67" t="s">
        <v>145</v>
      </c>
      <c r="K3" s="65" t="s">
        <v>10</v>
      </c>
      <c r="L3" s="65" t="s">
        <v>99</v>
      </c>
      <c r="M3" s="65" t="s">
        <v>9</v>
      </c>
      <c r="N3" s="122" t="s">
        <v>8</v>
      </c>
      <c r="O3" s="67" t="s">
        <v>137</v>
      </c>
      <c r="P3" s="126" t="s">
        <v>216</v>
      </c>
      <c r="Q3" s="73" t="s">
        <v>262</v>
      </c>
      <c r="R3" s="68" t="s">
        <v>261</v>
      </c>
      <c r="S3" s="69" t="s">
        <v>102</v>
      </c>
      <c r="T3" s="65" t="s">
        <v>251</v>
      </c>
      <c r="U3" s="65" t="s">
        <v>200</v>
      </c>
      <c r="V3" s="65" t="s">
        <v>101</v>
      </c>
      <c r="W3" s="110" t="s">
        <v>211</v>
      </c>
      <c r="X3" s="65" t="s">
        <v>213</v>
      </c>
      <c r="Y3" s="65" t="s">
        <v>211</v>
      </c>
      <c r="Z3" s="131" t="s">
        <v>271</v>
      </c>
      <c r="AA3" s="67" t="s">
        <v>5</v>
      </c>
    </row>
    <row r="4" spans="1:27" ht="20.25" customHeight="1">
      <c r="A4" s="43">
        <v>1</v>
      </c>
      <c r="B4" s="43" t="s">
        <v>272</v>
      </c>
      <c r="C4" s="61">
        <v>29</v>
      </c>
      <c r="D4" s="18" t="str">
        <f t="shared" ref="D4:D18" si="0">VLOOKUP(C4,$C$30:$D$76,2)</f>
        <v>奈良県</v>
      </c>
      <c r="E4" s="17"/>
      <c r="F4" s="19"/>
      <c r="G4" s="19"/>
      <c r="H4" s="19"/>
      <c r="I4" s="16"/>
      <c r="J4" s="70"/>
      <c r="K4" s="20"/>
      <c r="L4" s="20"/>
      <c r="M4" s="21"/>
      <c r="N4" s="125"/>
      <c r="O4" s="22"/>
      <c r="P4" s="54"/>
      <c r="Q4" s="71"/>
      <c r="R4" s="71"/>
      <c r="S4" s="72" t="e">
        <f>R4/Q4</f>
        <v>#DIV/0!</v>
      </c>
      <c r="T4" s="23"/>
      <c r="U4" s="19"/>
      <c r="V4" s="19"/>
      <c r="W4" s="19"/>
      <c r="X4" s="19"/>
      <c r="Y4" s="19"/>
      <c r="Z4" s="129"/>
      <c r="AA4" s="71"/>
    </row>
    <row r="5" spans="1:27" ht="20.25" customHeight="1">
      <c r="A5" s="43">
        <v>2</v>
      </c>
      <c r="B5" s="16"/>
      <c r="C5" s="17"/>
      <c r="D5" s="18" t="e">
        <f t="shared" si="0"/>
        <v>#N/A</v>
      </c>
      <c r="E5" s="17"/>
      <c r="F5" s="19"/>
      <c r="G5" s="19"/>
      <c r="H5" s="19"/>
      <c r="I5" s="16"/>
      <c r="J5" s="70"/>
      <c r="K5" s="20"/>
      <c r="L5" s="20"/>
      <c r="M5" s="21"/>
      <c r="N5" s="125"/>
      <c r="O5" s="22"/>
      <c r="P5" s="54"/>
      <c r="Q5" s="71"/>
      <c r="R5" s="71"/>
      <c r="S5" s="72" t="e">
        <f t="shared" ref="S5:S18" si="1">R5/Q5</f>
        <v>#DIV/0!</v>
      </c>
      <c r="T5" s="23"/>
      <c r="U5" s="19"/>
      <c r="V5" s="19"/>
      <c r="W5" s="19"/>
      <c r="X5" s="19"/>
      <c r="Y5" s="19"/>
      <c r="Z5" s="129"/>
      <c r="AA5" s="71"/>
    </row>
    <row r="6" spans="1:27" ht="20.25" customHeight="1">
      <c r="A6" s="43">
        <v>3</v>
      </c>
      <c r="B6" s="16"/>
      <c r="C6" s="17"/>
      <c r="D6" s="18" t="e">
        <f t="shared" si="0"/>
        <v>#N/A</v>
      </c>
      <c r="E6" s="17"/>
      <c r="F6" s="43"/>
      <c r="G6" s="19"/>
      <c r="H6" s="19"/>
      <c r="I6" s="16"/>
      <c r="J6" s="70"/>
      <c r="K6" s="20"/>
      <c r="L6" s="20"/>
      <c r="M6" s="21"/>
      <c r="N6" s="125"/>
      <c r="O6" s="22"/>
      <c r="P6" s="54"/>
      <c r="Q6" s="71"/>
      <c r="R6" s="71"/>
      <c r="S6" s="72" t="e">
        <f t="shared" si="1"/>
        <v>#DIV/0!</v>
      </c>
      <c r="T6" s="23"/>
      <c r="U6" s="19"/>
      <c r="V6" s="19"/>
      <c r="W6" s="19"/>
      <c r="X6" s="19"/>
      <c r="Y6" s="19"/>
      <c r="Z6" s="129"/>
      <c r="AA6" s="71"/>
    </row>
    <row r="7" spans="1:27" ht="20.25" customHeight="1">
      <c r="A7" s="43">
        <v>4</v>
      </c>
      <c r="B7" s="16"/>
      <c r="C7" s="17"/>
      <c r="D7" s="18" t="e">
        <f t="shared" si="0"/>
        <v>#N/A</v>
      </c>
      <c r="E7" s="17"/>
      <c r="F7" s="19"/>
      <c r="G7" s="19"/>
      <c r="H7" s="19"/>
      <c r="I7" s="16"/>
      <c r="J7" s="70"/>
      <c r="K7" s="20"/>
      <c r="L7" s="20"/>
      <c r="M7" s="21"/>
      <c r="N7" s="125"/>
      <c r="O7" s="22"/>
      <c r="P7" s="54"/>
      <c r="Q7" s="71"/>
      <c r="R7" s="71"/>
      <c r="S7" s="72" t="e">
        <f t="shared" si="1"/>
        <v>#DIV/0!</v>
      </c>
      <c r="T7" s="23"/>
      <c r="U7" s="19"/>
      <c r="V7" s="19"/>
      <c r="W7" s="19"/>
      <c r="X7" s="19"/>
      <c r="Y7" s="19"/>
      <c r="Z7" s="129"/>
      <c r="AA7" s="71"/>
    </row>
    <row r="8" spans="1:27" ht="20.25" customHeight="1">
      <c r="A8" s="43">
        <v>5</v>
      </c>
      <c r="B8" s="16"/>
      <c r="C8" s="17"/>
      <c r="D8" s="18" t="e">
        <f t="shared" si="0"/>
        <v>#N/A</v>
      </c>
      <c r="E8" s="17"/>
      <c r="F8" s="19"/>
      <c r="G8" s="19"/>
      <c r="H8" s="19"/>
      <c r="I8" s="16"/>
      <c r="J8" s="70"/>
      <c r="K8" s="20"/>
      <c r="L8" s="20"/>
      <c r="M8" s="21"/>
      <c r="N8" s="125"/>
      <c r="O8" s="22"/>
      <c r="P8" s="54"/>
      <c r="Q8" s="71"/>
      <c r="R8" s="71"/>
      <c r="S8" s="72" t="e">
        <f t="shared" si="1"/>
        <v>#DIV/0!</v>
      </c>
      <c r="T8" s="23"/>
      <c r="U8" s="19"/>
      <c r="V8" s="19"/>
      <c r="W8" s="19"/>
      <c r="X8" s="19"/>
      <c r="Y8" s="19"/>
      <c r="Z8" s="129"/>
      <c r="AA8" s="71"/>
    </row>
    <row r="9" spans="1:27" ht="20.25" customHeight="1">
      <c r="A9" s="43">
        <v>6</v>
      </c>
      <c r="B9" s="16"/>
      <c r="C9" s="17"/>
      <c r="D9" s="18" t="e">
        <f t="shared" si="0"/>
        <v>#N/A</v>
      </c>
      <c r="E9" s="17"/>
      <c r="F9" s="19"/>
      <c r="G9" s="19"/>
      <c r="H9" s="19"/>
      <c r="I9" s="16"/>
      <c r="J9" s="70"/>
      <c r="K9" s="20"/>
      <c r="L9" s="20"/>
      <c r="M9" s="21"/>
      <c r="N9" s="125"/>
      <c r="O9" s="22"/>
      <c r="P9" s="54"/>
      <c r="Q9" s="71"/>
      <c r="R9" s="71"/>
      <c r="S9" s="72" t="e">
        <f t="shared" si="1"/>
        <v>#DIV/0!</v>
      </c>
      <c r="T9" s="23"/>
      <c r="U9" s="19"/>
      <c r="V9" s="19"/>
      <c r="W9" s="19"/>
      <c r="X9" s="19"/>
      <c r="Y9" s="19"/>
      <c r="Z9" s="129"/>
      <c r="AA9" s="71"/>
    </row>
    <row r="10" spans="1:27" ht="20.25" customHeight="1">
      <c r="A10" s="43">
        <v>7</v>
      </c>
      <c r="B10" s="16"/>
      <c r="C10" s="17"/>
      <c r="D10" s="18" t="e">
        <f t="shared" si="0"/>
        <v>#N/A</v>
      </c>
      <c r="E10" s="17"/>
      <c r="F10" s="19"/>
      <c r="G10" s="19"/>
      <c r="H10" s="19"/>
      <c r="I10" s="16"/>
      <c r="J10" s="70"/>
      <c r="K10" s="20"/>
      <c r="L10" s="20"/>
      <c r="M10" s="21"/>
      <c r="N10" s="125"/>
      <c r="O10" s="22"/>
      <c r="P10" s="54"/>
      <c r="Q10" s="71"/>
      <c r="R10" s="71"/>
      <c r="S10" s="72" t="e">
        <f t="shared" si="1"/>
        <v>#DIV/0!</v>
      </c>
      <c r="T10" s="23"/>
      <c r="U10" s="19"/>
      <c r="V10" s="19"/>
      <c r="W10" s="19"/>
      <c r="X10" s="19"/>
      <c r="Y10" s="19"/>
      <c r="Z10" s="129"/>
      <c r="AA10" s="71"/>
    </row>
    <row r="11" spans="1:27" ht="20.25" customHeight="1">
      <c r="A11" s="43">
        <v>8</v>
      </c>
      <c r="B11" s="16"/>
      <c r="C11" s="17"/>
      <c r="D11" s="18" t="e">
        <f t="shared" si="0"/>
        <v>#N/A</v>
      </c>
      <c r="E11" s="17"/>
      <c r="F11" s="19"/>
      <c r="G11" s="19"/>
      <c r="H11" s="19"/>
      <c r="I11" s="16"/>
      <c r="J11" s="70"/>
      <c r="K11" s="20"/>
      <c r="L11" s="20"/>
      <c r="M11" s="21"/>
      <c r="N11" s="125"/>
      <c r="O11" s="22"/>
      <c r="P11" s="54"/>
      <c r="Q11" s="71"/>
      <c r="R11" s="71"/>
      <c r="S11" s="72" t="e">
        <f t="shared" si="1"/>
        <v>#DIV/0!</v>
      </c>
      <c r="T11" s="23"/>
      <c r="U11" s="19"/>
      <c r="V11" s="19"/>
      <c r="W11" s="19"/>
      <c r="X11" s="19"/>
      <c r="Y11" s="19"/>
      <c r="Z11" s="129"/>
      <c r="AA11" s="71"/>
    </row>
    <row r="12" spans="1:27" ht="20.25" customHeight="1">
      <c r="A12" s="43">
        <v>9</v>
      </c>
      <c r="B12" s="16"/>
      <c r="C12" s="17"/>
      <c r="D12" s="18" t="e">
        <f t="shared" si="0"/>
        <v>#N/A</v>
      </c>
      <c r="E12" s="17"/>
      <c r="F12" s="19"/>
      <c r="G12" s="19"/>
      <c r="H12" s="19"/>
      <c r="I12" s="16"/>
      <c r="J12" s="70"/>
      <c r="K12" s="20"/>
      <c r="L12" s="20"/>
      <c r="M12" s="21"/>
      <c r="N12" s="125"/>
      <c r="O12" s="22"/>
      <c r="P12" s="54"/>
      <c r="Q12" s="71"/>
      <c r="R12" s="71"/>
      <c r="S12" s="72" t="e">
        <f t="shared" si="1"/>
        <v>#DIV/0!</v>
      </c>
      <c r="T12" s="23"/>
      <c r="U12" s="19"/>
      <c r="V12" s="19"/>
      <c r="W12" s="19"/>
      <c r="X12" s="19"/>
      <c r="Y12" s="19"/>
      <c r="Z12" s="129"/>
      <c r="AA12" s="71"/>
    </row>
    <row r="13" spans="1:27" ht="20.25" customHeight="1">
      <c r="A13" s="43">
        <v>10</v>
      </c>
      <c r="B13" s="16"/>
      <c r="C13" s="17"/>
      <c r="D13" s="18" t="e">
        <f t="shared" si="0"/>
        <v>#N/A</v>
      </c>
      <c r="E13" s="17"/>
      <c r="F13" s="19"/>
      <c r="G13" s="19"/>
      <c r="H13" s="19"/>
      <c r="I13" s="16"/>
      <c r="J13" s="70"/>
      <c r="K13" s="20"/>
      <c r="L13" s="20"/>
      <c r="M13" s="21"/>
      <c r="N13" s="125"/>
      <c r="O13" s="22"/>
      <c r="P13" s="54"/>
      <c r="Q13" s="71"/>
      <c r="R13" s="71"/>
      <c r="S13" s="72" t="e">
        <f t="shared" si="1"/>
        <v>#DIV/0!</v>
      </c>
      <c r="T13" s="23"/>
      <c r="U13" s="19"/>
      <c r="V13" s="19"/>
      <c r="W13" s="19"/>
      <c r="X13" s="19"/>
      <c r="Y13" s="19"/>
      <c r="Z13" s="129"/>
      <c r="AA13" s="71"/>
    </row>
    <row r="14" spans="1:27" ht="20.25" customHeight="1">
      <c r="A14" s="43">
        <v>11</v>
      </c>
      <c r="B14" s="16"/>
      <c r="C14" s="17"/>
      <c r="D14" s="18" t="e">
        <f t="shared" si="0"/>
        <v>#N/A</v>
      </c>
      <c r="E14" s="17"/>
      <c r="F14" s="19"/>
      <c r="G14" s="19"/>
      <c r="H14" s="19"/>
      <c r="I14" s="16"/>
      <c r="J14" s="70"/>
      <c r="K14" s="20"/>
      <c r="L14" s="20"/>
      <c r="M14" s="21"/>
      <c r="N14" s="125"/>
      <c r="O14" s="22"/>
      <c r="P14" s="54"/>
      <c r="Q14" s="71"/>
      <c r="R14" s="71"/>
      <c r="S14" s="72" t="e">
        <f t="shared" si="1"/>
        <v>#DIV/0!</v>
      </c>
      <c r="T14" s="23"/>
      <c r="U14" s="19"/>
      <c r="V14" s="19"/>
      <c r="W14" s="19"/>
      <c r="X14" s="19"/>
      <c r="Y14" s="19"/>
      <c r="Z14" s="129"/>
      <c r="AA14" s="71"/>
    </row>
    <row r="15" spans="1:27" ht="20.25" customHeight="1">
      <c r="A15" s="43">
        <v>12</v>
      </c>
      <c r="B15" s="16"/>
      <c r="C15" s="17"/>
      <c r="D15" s="18" t="e">
        <f t="shared" si="0"/>
        <v>#N/A</v>
      </c>
      <c r="E15" s="17"/>
      <c r="F15" s="19"/>
      <c r="G15" s="19"/>
      <c r="H15" s="19"/>
      <c r="I15" s="16"/>
      <c r="J15" s="70"/>
      <c r="K15" s="20"/>
      <c r="L15" s="20"/>
      <c r="M15" s="21"/>
      <c r="N15" s="125"/>
      <c r="O15" s="22"/>
      <c r="P15" s="54"/>
      <c r="Q15" s="71"/>
      <c r="R15" s="71"/>
      <c r="S15" s="72" t="e">
        <f t="shared" si="1"/>
        <v>#DIV/0!</v>
      </c>
      <c r="T15" s="23"/>
      <c r="U15" s="19"/>
      <c r="V15" s="19"/>
      <c r="W15" s="19"/>
      <c r="X15" s="19"/>
      <c r="Y15" s="19"/>
      <c r="Z15" s="129"/>
      <c r="AA15" s="71"/>
    </row>
    <row r="16" spans="1:27" ht="20.25" customHeight="1">
      <c r="A16" s="43">
        <v>13</v>
      </c>
      <c r="B16" s="16"/>
      <c r="C16" s="17"/>
      <c r="D16" s="18" t="e">
        <f t="shared" si="0"/>
        <v>#N/A</v>
      </c>
      <c r="E16" s="17"/>
      <c r="F16" s="19"/>
      <c r="G16" s="19"/>
      <c r="H16" s="19"/>
      <c r="I16" s="16"/>
      <c r="J16" s="70"/>
      <c r="K16" s="20"/>
      <c r="L16" s="20"/>
      <c r="M16" s="21"/>
      <c r="N16" s="125"/>
      <c r="O16" s="22"/>
      <c r="P16" s="54"/>
      <c r="Q16" s="71"/>
      <c r="R16" s="71"/>
      <c r="S16" s="72" t="e">
        <f t="shared" si="1"/>
        <v>#DIV/0!</v>
      </c>
      <c r="T16" s="23"/>
      <c r="U16" s="19"/>
      <c r="V16" s="19"/>
      <c r="W16" s="19"/>
      <c r="X16" s="19"/>
      <c r="Y16" s="19"/>
      <c r="Z16" s="129"/>
      <c r="AA16" s="71"/>
    </row>
    <row r="17" spans="1:27" ht="20.25" customHeight="1">
      <c r="A17" s="43">
        <v>14</v>
      </c>
      <c r="B17" s="16"/>
      <c r="C17" s="17"/>
      <c r="D17" s="18" t="e">
        <f t="shared" si="0"/>
        <v>#N/A</v>
      </c>
      <c r="E17" s="17"/>
      <c r="F17" s="19"/>
      <c r="G17" s="19"/>
      <c r="H17" s="19"/>
      <c r="I17" s="16"/>
      <c r="J17" s="70"/>
      <c r="K17" s="20"/>
      <c r="L17" s="20"/>
      <c r="M17" s="21"/>
      <c r="N17" s="125"/>
      <c r="O17" s="22"/>
      <c r="P17" s="54"/>
      <c r="Q17" s="71"/>
      <c r="R17" s="71"/>
      <c r="S17" s="72" t="e">
        <f t="shared" si="1"/>
        <v>#DIV/0!</v>
      </c>
      <c r="T17" s="23"/>
      <c r="U17" s="19"/>
      <c r="V17" s="19"/>
      <c r="W17" s="19"/>
      <c r="X17" s="19"/>
      <c r="Y17" s="19"/>
      <c r="Z17" s="129"/>
      <c r="AA17" s="71"/>
    </row>
    <row r="18" spans="1:27" ht="20.25" customHeight="1">
      <c r="A18" s="43">
        <v>15</v>
      </c>
      <c r="B18" s="16"/>
      <c r="C18" s="17"/>
      <c r="D18" s="18" t="e">
        <f t="shared" si="0"/>
        <v>#N/A</v>
      </c>
      <c r="E18" s="17"/>
      <c r="F18" s="19"/>
      <c r="G18" s="19"/>
      <c r="H18" s="19"/>
      <c r="I18" s="16"/>
      <c r="J18" s="70"/>
      <c r="K18" s="20"/>
      <c r="L18" s="20"/>
      <c r="M18" s="21"/>
      <c r="N18" s="125"/>
      <c r="O18" s="22"/>
      <c r="P18" s="54"/>
      <c r="Q18" s="59"/>
      <c r="R18" s="71"/>
      <c r="S18" s="72" t="e">
        <f t="shared" si="1"/>
        <v>#DIV/0!</v>
      </c>
      <c r="T18" s="23"/>
      <c r="U18" s="19"/>
      <c r="V18" s="19"/>
      <c r="W18" s="19"/>
      <c r="X18" s="19"/>
      <c r="Y18" s="19"/>
      <c r="Z18" s="129"/>
      <c r="AA18" s="71"/>
    </row>
    <row r="19" spans="1:27" s="9" customFormat="1" ht="20.25" customHeight="1">
      <c r="A19" s="24" t="s">
        <v>7</v>
      </c>
      <c r="B19" s="13"/>
      <c r="C19" s="13"/>
      <c r="D19" s="13"/>
      <c r="E19" s="13"/>
      <c r="F19" s="13"/>
      <c r="G19" s="13"/>
      <c r="H19" s="13"/>
      <c r="I19" s="13"/>
      <c r="J19" s="13"/>
      <c r="K19" s="13"/>
      <c r="L19" s="13"/>
      <c r="M19" s="13"/>
      <c r="N19" s="13"/>
      <c r="O19" s="13"/>
      <c r="P19" s="13"/>
      <c r="Q19" s="55"/>
      <c r="R19" s="13"/>
      <c r="S19" s="13"/>
      <c r="T19" s="13"/>
      <c r="U19" s="13"/>
      <c r="V19" s="13"/>
      <c r="W19" s="13"/>
      <c r="X19" s="13"/>
      <c r="Y19" s="55"/>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248</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B8" sqref="B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6" t="s">
        <v>223</v>
      </c>
    </row>
    <row r="2" spans="1:27" ht="20.100000000000001" customHeight="1">
      <c r="A2" s="13" t="s">
        <v>201</v>
      </c>
      <c r="B2" s="14"/>
      <c r="C2" s="14"/>
      <c r="D2" s="14"/>
      <c r="E2" s="14"/>
      <c r="F2" s="14"/>
      <c r="G2" s="14"/>
      <c r="H2" s="14"/>
      <c r="I2" s="14"/>
      <c r="J2" s="14"/>
      <c r="K2" s="14"/>
      <c r="L2" s="14"/>
      <c r="M2" s="14"/>
      <c r="N2" s="14"/>
      <c r="O2" s="14"/>
      <c r="P2" s="14"/>
      <c r="Q2" s="14"/>
      <c r="R2" s="14"/>
      <c r="S2" s="14"/>
      <c r="T2" s="14"/>
      <c r="U2" s="14"/>
      <c r="V2" s="154" t="s">
        <v>255</v>
      </c>
      <c r="W2" s="155"/>
      <c r="X2" s="154" t="s">
        <v>212</v>
      </c>
      <c r="Y2" s="155"/>
      <c r="Z2" s="130"/>
      <c r="AA2" s="14"/>
    </row>
    <row r="3" spans="1:27" s="8" customFormat="1" ht="134.25" customHeight="1">
      <c r="A3" s="64" t="s">
        <v>0</v>
      </c>
      <c r="B3" s="65" t="s">
        <v>1</v>
      </c>
      <c r="C3" s="65" t="s">
        <v>34</v>
      </c>
      <c r="D3" s="66" t="s">
        <v>103</v>
      </c>
      <c r="E3" s="65" t="s">
        <v>2</v>
      </c>
      <c r="F3" s="65" t="s">
        <v>252</v>
      </c>
      <c r="G3" s="65" t="s">
        <v>11</v>
      </c>
      <c r="H3" s="65" t="s">
        <v>6</v>
      </c>
      <c r="I3" s="65" t="s">
        <v>3</v>
      </c>
      <c r="J3" s="67" t="s">
        <v>145</v>
      </c>
      <c r="K3" s="65" t="s">
        <v>10</v>
      </c>
      <c r="L3" s="65" t="s">
        <v>99</v>
      </c>
      <c r="M3" s="65" t="s">
        <v>9</v>
      </c>
      <c r="N3" s="122" t="s">
        <v>8</v>
      </c>
      <c r="O3" s="67" t="s">
        <v>137</v>
      </c>
      <c r="P3" s="126" t="s">
        <v>217</v>
      </c>
      <c r="Q3" s="102" t="s">
        <v>263</v>
      </c>
      <c r="R3" s="68" t="s">
        <v>264</v>
      </c>
      <c r="S3" s="69" t="s">
        <v>102</v>
      </c>
      <c r="T3" s="65" t="s">
        <v>251</v>
      </c>
      <c r="U3" s="65" t="s">
        <v>200</v>
      </c>
      <c r="V3" s="65" t="s">
        <v>101</v>
      </c>
      <c r="W3" s="110" t="s">
        <v>211</v>
      </c>
      <c r="X3" s="65" t="s">
        <v>213</v>
      </c>
      <c r="Y3" s="65" t="s">
        <v>211</v>
      </c>
      <c r="Z3" s="131" t="s">
        <v>271</v>
      </c>
      <c r="AA3" s="67" t="s">
        <v>5</v>
      </c>
    </row>
    <row r="4" spans="1:27" ht="20.25" customHeight="1">
      <c r="A4" s="43">
        <v>1</v>
      </c>
      <c r="B4" s="43" t="s">
        <v>272</v>
      </c>
      <c r="C4" s="61">
        <v>29</v>
      </c>
      <c r="D4" s="18" t="str">
        <f t="shared" ref="D4:D18" si="0">VLOOKUP(C4,$C$30:$D$76,2)</f>
        <v>奈良県</v>
      </c>
      <c r="E4" s="17"/>
      <c r="F4" s="19"/>
      <c r="G4" s="19"/>
      <c r="H4" s="19"/>
      <c r="I4" s="16"/>
      <c r="J4" s="70"/>
      <c r="K4" s="20"/>
      <c r="L4" s="20"/>
      <c r="M4" s="21"/>
      <c r="N4" s="125"/>
      <c r="O4" s="22"/>
      <c r="P4" s="16"/>
      <c r="Q4" s="16"/>
      <c r="R4" s="71"/>
      <c r="S4" s="72" t="e">
        <f>R4/Q4</f>
        <v>#DIV/0!</v>
      </c>
      <c r="T4" s="23"/>
      <c r="U4" s="19"/>
      <c r="V4" s="19"/>
      <c r="W4" s="19"/>
      <c r="X4" s="19"/>
      <c r="Y4" s="19"/>
      <c r="Z4" s="129"/>
      <c r="AA4" s="71"/>
    </row>
    <row r="5" spans="1:27" ht="20.25" customHeight="1">
      <c r="A5" s="43">
        <v>2</v>
      </c>
      <c r="B5" s="16"/>
      <c r="C5" s="17"/>
      <c r="D5" s="18" t="e">
        <f t="shared" si="0"/>
        <v>#N/A</v>
      </c>
      <c r="E5" s="17"/>
      <c r="F5" s="19"/>
      <c r="G5" s="19"/>
      <c r="H5" s="19"/>
      <c r="I5" s="16"/>
      <c r="J5" s="70"/>
      <c r="K5" s="20"/>
      <c r="L5" s="20"/>
      <c r="M5" s="21"/>
      <c r="N5" s="125"/>
      <c r="O5" s="22"/>
      <c r="P5" s="16"/>
      <c r="Q5" s="16"/>
      <c r="R5" s="71"/>
      <c r="S5" s="72" t="e">
        <f t="shared" ref="S5:S18" si="1">R5/Q5</f>
        <v>#DIV/0!</v>
      </c>
      <c r="T5" s="23"/>
      <c r="U5" s="19"/>
      <c r="V5" s="19"/>
      <c r="W5" s="19"/>
      <c r="X5" s="19"/>
      <c r="Y5" s="19"/>
      <c r="Z5" s="129"/>
      <c r="AA5" s="71"/>
    </row>
    <row r="6" spans="1:27" ht="20.25" customHeight="1">
      <c r="A6" s="43">
        <v>3</v>
      </c>
      <c r="B6" s="16"/>
      <c r="C6" s="17"/>
      <c r="D6" s="18" t="e">
        <f t="shared" si="0"/>
        <v>#N/A</v>
      </c>
      <c r="E6" s="17"/>
      <c r="F6" s="43"/>
      <c r="G6" s="19"/>
      <c r="H6" s="19"/>
      <c r="I6" s="16"/>
      <c r="J6" s="70"/>
      <c r="K6" s="20"/>
      <c r="L6" s="20"/>
      <c r="M6" s="21"/>
      <c r="N6" s="125"/>
      <c r="O6" s="22"/>
      <c r="P6" s="16"/>
      <c r="Q6" s="16"/>
      <c r="R6" s="71"/>
      <c r="S6" s="72" t="e">
        <f t="shared" si="1"/>
        <v>#DIV/0!</v>
      </c>
      <c r="T6" s="23"/>
      <c r="U6" s="19"/>
      <c r="V6" s="19"/>
      <c r="W6" s="19"/>
      <c r="X6" s="19"/>
      <c r="Y6" s="19"/>
      <c r="Z6" s="129"/>
      <c r="AA6" s="71"/>
    </row>
    <row r="7" spans="1:27" ht="20.25" customHeight="1">
      <c r="A7" s="43">
        <v>4</v>
      </c>
      <c r="B7" s="16"/>
      <c r="C7" s="17"/>
      <c r="D7" s="18" t="e">
        <f t="shared" si="0"/>
        <v>#N/A</v>
      </c>
      <c r="E7" s="17"/>
      <c r="F7" s="19"/>
      <c r="G7" s="19"/>
      <c r="H7" s="19"/>
      <c r="I7" s="16"/>
      <c r="J7" s="70"/>
      <c r="K7" s="20"/>
      <c r="L7" s="20"/>
      <c r="M7" s="21"/>
      <c r="N7" s="125"/>
      <c r="O7" s="22"/>
      <c r="P7" s="16"/>
      <c r="Q7" s="16"/>
      <c r="R7" s="71"/>
      <c r="S7" s="72" t="e">
        <f t="shared" si="1"/>
        <v>#DIV/0!</v>
      </c>
      <c r="T7" s="23"/>
      <c r="U7" s="19"/>
      <c r="V7" s="19"/>
      <c r="W7" s="19"/>
      <c r="X7" s="19"/>
      <c r="Y7" s="19"/>
      <c r="Z7" s="129"/>
      <c r="AA7" s="71"/>
    </row>
    <row r="8" spans="1:27" ht="20.25" customHeight="1">
      <c r="A8" s="43">
        <v>5</v>
      </c>
      <c r="B8" s="16"/>
      <c r="C8" s="17"/>
      <c r="D8" s="18" t="e">
        <f t="shared" si="0"/>
        <v>#N/A</v>
      </c>
      <c r="E8" s="17"/>
      <c r="F8" s="19"/>
      <c r="G8" s="19"/>
      <c r="H8" s="19"/>
      <c r="I8" s="16"/>
      <c r="J8" s="70"/>
      <c r="K8" s="20"/>
      <c r="L8" s="20"/>
      <c r="M8" s="21"/>
      <c r="N8" s="125"/>
      <c r="O8" s="22"/>
      <c r="P8" s="16"/>
      <c r="Q8" s="16"/>
      <c r="R8" s="71"/>
      <c r="S8" s="72" t="e">
        <f t="shared" si="1"/>
        <v>#DIV/0!</v>
      </c>
      <c r="T8" s="23"/>
      <c r="U8" s="19"/>
      <c r="V8" s="19"/>
      <c r="W8" s="19"/>
      <c r="X8" s="19"/>
      <c r="Y8" s="19"/>
      <c r="Z8" s="129"/>
      <c r="AA8" s="71"/>
    </row>
    <row r="9" spans="1:27" ht="20.25" customHeight="1">
      <c r="A9" s="43">
        <v>6</v>
      </c>
      <c r="B9" s="16"/>
      <c r="C9" s="17"/>
      <c r="D9" s="18" t="e">
        <f t="shared" si="0"/>
        <v>#N/A</v>
      </c>
      <c r="E9" s="17"/>
      <c r="F9" s="19"/>
      <c r="G9" s="19"/>
      <c r="H9" s="19"/>
      <c r="I9" s="16"/>
      <c r="J9" s="70"/>
      <c r="K9" s="20"/>
      <c r="L9" s="20"/>
      <c r="M9" s="21"/>
      <c r="N9" s="125"/>
      <c r="O9" s="22"/>
      <c r="P9" s="16"/>
      <c r="Q9" s="16"/>
      <c r="R9" s="71"/>
      <c r="S9" s="72" t="e">
        <f t="shared" si="1"/>
        <v>#DIV/0!</v>
      </c>
      <c r="T9" s="23"/>
      <c r="U9" s="19"/>
      <c r="V9" s="19"/>
      <c r="W9" s="19"/>
      <c r="X9" s="19"/>
      <c r="Y9" s="19"/>
      <c r="Z9" s="129"/>
      <c r="AA9" s="71"/>
    </row>
    <row r="10" spans="1:27" ht="20.25" customHeight="1">
      <c r="A10" s="43">
        <v>7</v>
      </c>
      <c r="B10" s="16"/>
      <c r="C10" s="17"/>
      <c r="D10" s="18" t="e">
        <f t="shared" si="0"/>
        <v>#N/A</v>
      </c>
      <c r="E10" s="17"/>
      <c r="F10" s="19"/>
      <c r="G10" s="19"/>
      <c r="H10" s="19"/>
      <c r="I10" s="16"/>
      <c r="J10" s="70"/>
      <c r="K10" s="20"/>
      <c r="L10" s="20"/>
      <c r="M10" s="21"/>
      <c r="N10" s="125"/>
      <c r="O10" s="22"/>
      <c r="P10" s="16"/>
      <c r="Q10" s="16"/>
      <c r="R10" s="71"/>
      <c r="S10" s="72" t="e">
        <f t="shared" si="1"/>
        <v>#DIV/0!</v>
      </c>
      <c r="T10" s="23"/>
      <c r="U10" s="19"/>
      <c r="V10" s="19"/>
      <c r="W10" s="19"/>
      <c r="X10" s="19"/>
      <c r="Y10" s="19"/>
      <c r="Z10" s="129"/>
      <c r="AA10" s="71"/>
    </row>
    <row r="11" spans="1:27" ht="20.25" customHeight="1">
      <c r="A11" s="43">
        <v>8</v>
      </c>
      <c r="B11" s="16"/>
      <c r="C11" s="17"/>
      <c r="D11" s="18" t="e">
        <f t="shared" si="0"/>
        <v>#N/A</v>
      </c>
      <c r="E11" s="17"/>
      <c r="F11" s="19"/>
      <c r="G11" s="19"/>
      <c r="H11" s="19"/>
      <c r="I11" s="16"/>
      <c r="J11" s="70"/>
      <c r="K11" s="20"/>
      <c r="L11" s="20"/>
      <c r="M11" s="21"/>
      <c r="N11" s="125"/>
      <c r="O11" s="22"/>
      <c r="P11" s="16"/>
      <c r="Q11" s="16"/>
      <c r="R11" s="71"/>
      <c r="S11" s="72" t="e">
        <f t="shared" si="1"/>
        <v>#DIV/0!</v>
      </c>
      <c r="T11" s="23"/>
      <c r="U11" s="19"/>
      <c r="V11" s="19"/>
      <c r="W11" s="19"/>
      <c r="X11" s="19"/>
      <c r="Y11" s="19"/>
      <c r="Z11" s="129"/>
      <c r="AA11" s="71"/>
    </row>
    <row r="12" spans="1:27" ht="20.25" customHeight="1">
      <c r="A12" s="43">
        <v>9</v>
      </c>
      <c r="B12" s="16"/>
      <c r="C12" s="17"/>
      <c r="D12" s="18" t="e">
        <f t="shared" si="0"/>
        <v>#N/A</v>
      </c>
      <c r="E12" s="17"/>
      <c r="F12" s="19"/>
      <c r="G12" s="19"/>
      <c r="H12" s="19"/>
      <c r="I12" s="16"/>
      <c r="J12" s="70"/>
      <c r="K12" s="20"/>
      <c r="L12" s="20"/>
      <c r="M12" s="21"/>
      <c r="N12" s="125"/>
      <c r="O12" s="22"/>
      <c r="P12" s="16"/>
      <c r="Q12" s="16"/>
      <c r="R12" s="71"/>
      <c r="S12" s="72" t="e">
        <f t="shared" si="1"/>
        <v>#DIV/0!</v>
      </c>
      <c r="T12" s="23"/>
      <c r="U12" s="19"/>
      <c r="V12" s="19"/>
      <c r="W12" s="19"/>
      <c r="X12" s="19"/>
      <c r="Y12" s="19"/>
      <c r="Z12" s="129"/>
      <c r="AA12" s="71"/>
    </row>
    <row r="13" spans="1:27" ht="20.25" customHeight="1">
      <c r="A13" s="43">
        <v>10</v>
      </c>
      <c r="B13" s="16"/>
      <c r="C13" s="17"/>
      <c r="D13" s="18" t="e">
        <f t="shared" si="0"/>
        <v>#N/A</v>
      </c>
      <c r="E13" s="17"/>
      <c r="F13" s="19"/>
      <c r="G13" s="19"/>
      <c r="H13" s="19"/>
      <c r="I13" s="16"/>
      <c r="J13" s="70"/>
      <c r="K13" s="20"/>
      <c r="L13" s="20"/>
      <c r="M13" s="21"/>
      <c r="N13" s="125"/>
      <c r="O13" s="22"/>
      <c r="P13" s="16"/>
      <c r="Q13" s="16"/>
      <c r="R13" s="71"/>
      <c r="S13" s="72" t="e">
        <f t="shared" si="1"/>
        <v>#DIV/0!</v>
      </c>
      <c r="T13" s="23"/>
      <c r="U13" s="19"/>
      <c r="V13" s="19"/>
      <c r="W13" s="19"/>
      <c r="X13" s="19"/>
      <c r="Y13" s="19"/>
      <c r="Z13" s="129"/>
      <c r="AA13" s="71"/>
    </row>
    <row r="14" spans="1:27" ht="20.25" customHeight="1">
      <c r="A14" s="43">
        <v>11</v>
      </c>
      <c r="B14" s="16"/>
      <c r="C14" s="17"/>
      <c r="D14" s="18" t="e">
        <f t="shared" si="0"/>
        <v>#N/A</v>
      </c>
      <c r="E14" s="17"/>
      <c r="F14" s="19"/>
      <c r="G14" s="19"/>
      <c r="H14" s="19"/>
      <c r="I14" s="16"/>
      <c r="J14" s="70"/>
      <c r="K14" s="20"/>
      <c r="L14" s="20"/>
      <c r="M14" s="21"/>
      <c r="N14" s="125"/>
      <c r="O14" s="22"/>
      <c r="P14" s="16"/>
      <c r="Q14" s="16"/>
      <c r="R14" s="71"/>
      <c r="S14" s="72" t="e">
        <f t="shared" si="1"/>
        <v>#DIV/0!</v>
      </c>
      <c r="T14" s="23"/>
      <c r="U14" s="19"/>
      <c r="V14" s="19"/>
      <c r="W14" s="19"/>
      <c r="X14" s="19"/>
      <c r="Y14" s="19"/>
      <c r="Z14" s="129"/>
      <c r="AA14" s="71"/>
    </row>
    <row r="15" spans="1:27" ht="20.25" customHeight="1">
      <c r="A15" s="43">
        <v>12</v>
      </c>
      <c r="B15" s="16"/>
      <c r="C15" s="17"/>
      <c r="D15" s="18" t="e">
        <f t="shared" si="0"/>
        <v>#N/A</v>
      </c>
      <c r="E15" s="17"/>
      <c r="F15" s="19"/>
      <c r="G15" s="19"/>
      <c r="H15" s="19"/>
      <c r="I15" s="16"/>
      <c r="J15" s="70"/>
      <c r="K15" s="20"/>
      <c r="L15" s="20"/>
      <c r="M15" s="21"/>
      <c r="N15" s="125"/>
      <c r="O15" s="22"/>
      <c r="P15" s="16"/>
      <c r="Q15" s="16"/>
      <c r="R15" s="71"/>
      <c r="S15" s="72" t="e">
        <f t="shared" si="1"/>
        <v>#DIV/0!</v>
      </c>
      <c r="T15" s="23"/>
      <c r="U15" s="19"/>
      <c r="V15" s="19"/>
      <c r="W15" s="19"/>
      <c r="X15" s="19"/>
      <c r="Y15" s="19"/>
      <c r="Z15" s="129"/>
      <c r="AA15" s="71"/>
    </row>
    <row r="16" spans="1:27" ht="20.25" customHeight="1">
      <c r="A16" s="43">
        <v>13</v>
      </c>
      <c r="B16" s="16"/>
      <c r="C16" s="17"/>
      <c r="D16" s="18" t="e">
        <f t="shared" si="0"/>
        <v>#N/A</v>
      </c>
      <c r="E16" s="17"/>
      <c r="F16" s="19"/>
      <c r="G16" s="19"/>
      <c r="H16" s="19"/>
      <c r="I16" s="16"/>
      <c r="J16" s="70"/>
      <c r="K16" s="20"/>
      <c r="L16" s="20"/>
      <c r="M16" s="21"/>
      <c r="N16" s="125"/>
      <c r="O16" s="22"/>
      <c r="P16" s="16"/>
      <c r="Q16" s="16"/>
      <c r="R16" s="71"/>
      <c r="S16" s="72" t="e">
        <f t="shared" si="1"/>
        <v>#DIV/0!</v>
      </c>
      <c r="T16" s="23"/>
      <c r="U16" s="19"/>
      <c r="V16" s="19"/>
      <c r="W16" s="19"/>
      <c r="X16" s="19"/>
      <c r="Y16" s="19"/>
      <c r="Z16" s="129"/>
      <c r="AA16" s="71"/>
    </row>
    <row r="17" spans="1:27" ht="20.25" customHeight="1">
      <c r="A17" s="43">
        <v>14</v>
      </c>
      <c r="B17" s="16"/>
      <c r="C17" s="17"/>
      <c r="D17" s="18" t="e">
        <f t="shared" si="0"/>
        <v>#N/A</v>
      </c>
      <c r="E17" s="17"/>
      <c r="F17" s="19"/>
      <c r="G17" s="19"/>
      <c r="H17" s="19"/>
      <c r="I17" s="16"/>
      <c r="J17" s="70"/>
      <c r="K17" s="20"/>
      <c r="L17" s="20"/>
      <c r="M17" s="21"/>
      <c r="N17" s="125"/>
      <c r="O17" s="22"/>
      <c r="P17" s="16"/>
      <c r="Q17" s="16"/>
      <c r="R17" s="71"/>
      <c r="S17" s="72" t="e">
        <f t="shared" si="1"/>
        <v>#DIV/0!</v>
      </c>
      <c r="T17" s="23"/>
      <c r="U17" s="19"/>
      <c r="V17" s="19"/>
      <c r="W17" s="19"/>
      <c r="X17" s="19"/>
      <c r="Y17" s="19"/>
      <c r="Z17" s="129"/>
      <c r="AA17" s="71"/>
    </row>
    <row r="18" spans="1:27" ht="20.25" customHeight="1">
      <c r="A18" s="43">
        <v>15</v>
      </c>
      <c r="B18" s="16"/>
      <c r="C18" s="17"/>
      <c r="D18" s="18" t="e">
        <f t="shared" si="0"/>
        <v>#N/A</v>
      </c>
      <c r="E18" s="17"/>
      <c r="F18" s="19"/>
      <c r="G18" s="19"/>
      <c r="H18" s="19"/>
      <c r="I18" s="16"/>
      <c r="J18" s="70"/>
      <c r="K18" s="20"/>
      <c r="L18" s="20"/>
      <c r="M18" s="21"/>
      <c r="N18" s="125"/>
      <c r="O18" s="22"/>
      <c r="P18" s="16"/>
      <c r="Q18" s="16"/>
      <c r="R18" s="71"/>
      <c r="S18" s="72" t="e">
        <f t="shared" si="1"/>
        <v>#DIV/0!</v>
      </c>
      <c r="T18" s="23"/>
      <c r="U18" s="19"/>
      <c r="V18" s="19"/>
      <c r="W18" s="19"/>
      <c r="X18" s="19"/>
      <c r="Y18" s="19"/>
      <c r="Z18" s="129"/>
      <c r="AA18" s="71"/>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248</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zoomScale="80" zoomScaleNormal="100" zoomScaleSheetLayoutView="80" workbookViewId="0">
      <pane ySplit="3" topLeftCell="A4" activePane="bottomLeft" state="frozen"/>
      <selection activeCell="M33" sqref="M33"/>
      <selection pane="bottomLeft" activeCell="E8" sqref="E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7"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6" t="s">
        <v>220</v>
      </c>
    </row>
    <row r="2" spans="1:32" ht="20.100000000000001" customHeight="1">
      <c r="A2" s="13" t="s">
        <v>202</v>
      </c>
      <c r="B2" s="14"/>
      <c r="C2" s="14"/>
      <c r="D2" s="14"/>
      <c r="E2" s="14"/>
      <c r="F2" s="14"/>
      <c r="G2" s="14"/>
      <c r="H2" s="14"/>
      <c r="I2" s="14"/>
      <c r="J2" s="14"/>
      <c r="K2" s="14"/>
      <c r="L2" s="14"/>
      <c r="M2" s="14"/>
      <c r="N2" s="14"/>
      <c r="O2" s="14"/>
      <c r="P2" s="14"/>
      <c r="Q2" s="14"/>
      <c r="R2" s="14"/>
      <c r="S2" s="14"/>
      <c r="T2" s="14"/>
      <c r="U2" s="74"/>
      <c r="V2" s="14"/>
      <c r="W2" s="14"/>
      <c r="X2" s="156" t="s">
        <v>255</v>
      </c>
      <c r="Y2" s="156"/>
      <c r="Z2" s="156" t="s">
        <v>212</v>
      </c>
      <c r="AA2" s="156"/>
      <c r="AB2" s="157" t="s">
        <v>204</v>
      </c>
      <c r="AC2" s="158"/>
      <c r="AD2" s="159"/>
      <c r="AE2" s="132"/>
      <c r="AF2" s="14"/>
    </row>
    <row r="3" spans="1:32" s="8" customFormat="1" ht="141" customHeight="1">
      <c r="A3" s="64" t="s">
        <v>0</v>
      </c>
      <c r="B3" s="65" t="s">
        <v>1</v>
      </c>
      <c r="C3" s="65" t="s">
        <v>34</v>
      </c>
      <c r="D3" s="66" t="s">
        <v>103</v>
      </c>
      <c r="E3" s="65" t="s">
        <v>2</v>
      </c>
      <c r="F3" s="65" t="s">
        <v>252</v>
      </c>
      <c r="G3" s="65" t="s">
        <v>11</v>
      </c>
      <c r="H3" s="65" t="s">
        <v>6</v>
      </c>
      <c r="I3" s="65" t="s">
        <v>3</v>
      </c>
      <c r="J3" s="67" t="s">
        <v>145</v>
      </c>
      <c r="K3" s="65" t="s">
        <v>10</v>
      </c>
      <c r="L3" s="65" t="s">
        <v>99</v>
      </c>
      <c r="M3" s="65" t="s">
        <v>9</v>
      </c>
      <c r="N3" s="122" t="s">
        <v>8</v>
      </c>
      <c r="O3" s="67" t="s">
        <v>207</v>
      </c>
      <c r="P3" s="126" t="s">
        <v>217</v>
      </c>
      <c r="Q3" s="102" t="s">
        <v>262</v>
      </c>
      <c r="R3" s="68" t="s">
        <v>264</v>
      </c>
      <c r="S3" s="69" t="s">
        <v>102</v>
      </c>
      <c r="T3" s="75" t="s">
        <v>208</v>
      </c>
      <c r="U3" s="75" t="s">
        <v>219</v>
      </c>
      <c r="V3" s="65" t="s">
        <v>251</v>
      </c>
      <c r="W3" s="65" t="s">
        <v>200</v>
      </c>
      <c r="X3" s="110" t="s">
        <v>101</v>
      </c>
      <c r="Y3" s="110" t="s">
        <v>211</v>
      </c>
      <c r="Z3" s="65" t="s">
        <v>213</v>
      </c>
      <c r="AA3" s="65" t="s">
        <v>211</v>
      </c>
      <c r="AB3" s="65" t="s">
        <v>203</v>
      </c>
      <c r="AC3" s="65" t="s">
        <v>205</v>
      </c>
      <c r="AD3" s="65" t="s">
        <v>269</v>
      </c>
      <c r="AE3" s="131" t="s">
        <v>271</v>
      </c>
      <c r="AF3" s="67" t="s">
        <v>5</v>
      </c>
    </row>
    <row r="4" spans="1:32" ht="20.25" customHeight="1">
      <c r="A4" s="43">
        <v>1</v>
      </c>
      <c r="B4" s="43" t="s">
        <v>272</v>
      </c>
      <c r="C4" s="61">
        <v>29</v>
      </c>
      <c r="D4" s="18" t="str">
        <f t="shared" ref="D4:D18" si="0">VLOOKUP(C4,$C$30:$D$76,2)</f>
        <v>奈良県</v>
      </c>
      <c r="E4" s="17"/>
      <c r="F4" s="19"/>
      <c r="G4" s="19"/>
      <c r="H4" s="19"/>
      <c r="I4" s="16"/>
      <c r="J4" s="70"/>
      <c r="K4" s="20"/>
      <c r="L4" s="20"/>
      <c r="M4" s="21"/>
      <c r="N4" s="125"/>
      <c r="O4" s="22"/>
      <c r="P4" s="16"/>
      <c r="Q4" s="16"/>
      <c r="R4" s="71"/>
      <c r="S4" s="72" t="e">
        <f>R4/Q4</f>
        <v>#DIV/0!</v>
      </c>
      <c r="T4" s="76"/>
      <c r="U4" s="23"/>
      <c r="V4" s="23"/>
      <c r="W4" s="19"/>
      <c r="X4" s="19"/>
      <c r="Y4" s="19"/>
      <c r="Z4" s="19"/>
      <c r="AA4" s="19"/>
      <c r="AB4" s="77"/>
      <c r="AC4" s="19"/>
      <c r="AD4" s="19"/>
      <c r="AE4" s="129"/>
      <c r="AF4" s="71"/>
    </row>
    <row r="5" spans="1:32" ht="20.25" customHeight="1">
      <c r="A5" s="43">
        <v>2</v>
      </c>
      <c r="B5" s="16"/>
      <c r="C5" s="17"/>
      <c r="D5" s="18" t="e">
        <f t="shared" si="0"/>
        <v>#N/A</v>
      </c>
      <c r="E5" s="17"/>
      <c r="F5" s="19"/>
      <c r="G5" s="19"/>
      <c r="H5" s="19"/>
      <c r="I5" s="16"/>
      <c r="J5" s="70"/>
      <c r="K5" s="20"/>
      <c r="L5" s="20"/>
      <c r="M5" s="21"/>
      <c r="N5" s="125"/>
      <c r="O5" s="22"/>
      <c r="P5" s="16"/>
      <c r="Q5" s="16"/>
      <c r="R5" s="71"/>
      <c r="S5" s="72" t="e">
        <f t="shared" ref="S5:S18" si="1">R5/Q5</f>
        <v>#DIV/0!</v>
      </c>
      <c r="T5" s="76"/>
      <c r="U5" s="23"/>
      <c r="V5" s="23"/>
      <c r="W5" s="19"/>
      <c r="X5" s="19"/>
      <c r="Y5" s="19"/>
      <c r="Z5" s="19"/>
      <c r="AA5" s="19"/>
      <c r="AB5" s="77"/>
      <c r="AC5" s="19"/>
      <c r="AD5" s="19"/>
      <c r="AE5" s="129"/>
      <c r="AF5" s="71"/>
    </row>
    <row r="6" spans="1:32" ht="20.25" customHeight="1">
      <c r="A6" s="43">
        <v>3</v>
      </c>
      <c r="B6" s="16"/>
      <c r="C6" s="17"/>
      <c r="D6" s="18" t="e">
        <f t="shared" si="0"/>
        <v>#N/A</v>
      </c>
      <c r="E6" s="17"/>
      <c r="F6" s="43"/>
      <c r="G6" s="19"/>
      <c r="H6" s="19"/>
      <c r="I6" s="16"/>
      <c r="J6" s="70"/>
      <c r="K6" s="20"/>
      <c r="L6" s="20"/>
      <c r="M6" s="21"/>
      <c r="N6" s="125"/>
      <c r="O6" s="22"/>
      <c r="P6" s="16"/>
      <c r="Q6" s="16"/>
      <c r="R6" s="71"/>
      <c r="S6" s="72" t="e">
        <f t="shared" si="1"/>
        <v>#DIV/0!</v>
      </c>
      <c r="T6" s="76"/>
      <c r="U6" s="23"/>
      <c r="V6" s="23"/>
      <c r="W6" s="19"/>
      <c r="X6" s="19"/>
      <c r="Y6" s="19"/>
      <c r="Z6" s="19"/>
      <c r="AA6" s="19"/>
      <c r="AB6" s="77"/>
      <c r="AC6" s="19"/>
      <c r="AD6" s="19"/>
      <c r="AE6" s="129"/>
      <c r="AF6" s="71"/>
    </row>
    <row r="7" spans="1:32" ht="20.25" customHeight="1">
      <c r="A7" s="43">
        <v>4</v>
      </c>
      <c r="B7" s="16"/>
      <c r="C7" s="17"/>
      <c r="D7" s="18" t="e">
        <f t="shared" si="0"/>
        <v>#N/A</v>
      </c>
      <c r="E7" s="17"/>
      <c r="F7" s="19"/>
      <c r="G7" s="19"/>
      <c r="H7" s="19"/>
      <c r="I7" s="16"/>
      <c r="J7" s="70"/>
      <c r="K7" s="20"/>
      <c r="L7" s="20"/>
      <c r="M7" s="21"/>
      <c r="N7" s="125"/>
      <c r="O7" s="22"/>
      <c r="P7" s="16"/>
      <c r="Q7" s="16"/>
      <c r="R7" s="71"/>
      <c r="S7" s="72" t="e">
        <f t="shared" si="1"/>
        <v>#DIV/0!</v>
      </c>
      <c r="T7" s="76"/>
      <c r="U7" s="23"/>
      <c r="V7" s="23"/>
      <c r="W7" s="19"/>
      <c r="X7" s="19"/>
      <c r="Y7" s="19"/>
      <c r="Z7" s="19"/>
      <c r="AA7" s="19"/>
      <c r="AB7" s="77"/>
      <c r="AC7" s="19"/>
      <c r="AD7" s="19"/>
      <c r="AE7" s="129"/>
      <c r="AF7" s="71"/>
    </row>
    <row r="8" spans="1:32" ht="20.25" customHeight="1">
      <c r="A8" s="43">
        <v>5</v>
      </c>
      <c r="B8" s="16"/>
      <c r="C8" s="17"/>
      <c r="D8" s="18" t="e">
        <f t="shared" si="0"/>
        <v>#N/A</v>
      </c>
      <c r="E8" s="17"/>
      <c r="F8" s="19"/>
      <c r="G8" s="19"/>
      <c r="H8" s="19"/>
      <c r="I8" s="16"/>
      <c r="J8" s="70"/>
      <c r="K8" s="20"/>
      <c r="L8" s="20"/>
      <c r="M8" s="21"/>
      <c r="N8" s="125"/>
      <c r="O8" s="22"/>
      <c r="P8" s="16"/>
      <c r="Q8" s="16"/>
      <c r="R8" s="71"/>
      <c r="S8" s="72" t="e">
        <f t="shared" si="1"/>
        <v>#DIV/0!</v>
      </c>
      <c r="T8" s="76"/>
      <c r="U8" s="23"/>
      <c r="V8" s="23"/>
      <c r="W8" s="19"/>
      <c r="X8" s="19"/>
      <c r="Y8" s="19"/>
      <c r="Z8" s="19"/>
      <c r="AA8" s="19"/>
      <c r="AB8" s="77"/>
      <c r="AC8" s="19"/>
      <c r="AD8" s="19"/>
      <c r="AE8" s="129"/>
      <c r="AF8" s="71"/>
    </row>
    <row r="9" spans="1:32" ht="20.25" customHeight="1">
      <c r="A9" s="43">
        <v>6</v>
      </c>
      <c r="B9" s="16"/>
      <c r="C9" s="17"/>
      <c r="D9" s="18" t="e">
        <f t="shared" si="0"/>
        <v>#N/A</v>
      </c>
      <c r="E9" s="17"/>
      <c r="F9" s="19"/>
      <c r="G9" s="19"/>
      <c r="H9" s="19"/>
      <c r="I9" s="16"/>
      <c r="J9" s="70"/>
      <c r="K9" s="20"/>
      <c r="L9" s="20"/>
      <c r="M9" s="21"/>
      <c r="N9" s="125"/>
      <c r="O9" s="22"/>
      <c r="P9" s="16"/>
      <c r="Q9" s="16"/>
      <c r="R9" s="71"/>
      <c r="S9" s="72" t="e">
        <f t="shared" si="1"/>
        <v>#DIV/0!</v>
      </c>
      <c r="T9" s="76"/>
      <c r="U9" s="23"/>
      <c r="V9" s="23"/>
      <c r="W9" s="19"/>
      <c r="X9" s="19"/>
      <c r="Y9" s="19"/>
      <c r="Z9" s="19"/>
      <c r="AA9" s="19"/>
      <c r="AB9" s="77"/>
      <c r="AC9" s="19"/>
      <c r="AD9" s="19"/>
      <c r="AE9" s="129"/>
      <c r="AF9" s="71"/>
    </row>
    <row r="10" spans="1:32" ht="20.25" customHeight="1">
      <c r="A10" s="43">
        <v>7</v>
      </c>
      <c r="B10" s="16"/>
      <c r="C10" s="17"/>
      <c r="D10" s="18" t="e">
        <f t="shared" si="0"/>
        <v>#N/A</v>
      </c>
      <c r="E10" s="17"/>
      <c r="F10" s="19"/>
      <c r="G10" s="19"/>
      <c r="H10" s="19"/>
      <c r="I10" s="16"/>
      <c r="J10" s="70"/>
      <c r="K10" s="20"/>
      <c r="L10" s="20"/>
      <c r="M10" s="21"/>
      <c r="N10" s="125"/>
      <c r="O10" s="22"/>
      <c r="P10" s="16"/>
      <c r="Q10" s="16"/>
      <c r="R10" s="71"/>
      <c r="S10" s="72" t="e">
        <f t="shared" si="1"/>
        <v>#DIV/0!</v>
      </c>
      <c r="T10" s="76"/>
      <c r="U10" s="23"/>
      <c r="V10" s="23"/>
      <c r="W10" s="19"/>
      <c r="X10" s="19"/>
      <c r="Y10" s="19"/>
      <c r="Z10" s="19"/>
      <c r="AA10" s="19"/>
      <c r="AB10" s="77"/>
      <c r="AC10" s="19"/>
      <c r="AD10" s="19"/>
      <c r="AE10" s="129"/>
      <c r="AF10" s="71"/>
    </row>
    <row r="11" spans="1:32" ht="20.25" customHeight="1">
      <c r="A11" s="43">
        <v>8</v>
      </c>
      <c r="B11" s="16"/>
      <c r="C11" s="17"/>
      <c r="D11" s="18" t="e">
        <f t="shared" si="0"/>
        <v>#N/A</v>
      </c>
      <c r="E11" s="17"/>
      <c r="F11" s="19"/>
      <c r="G11" s="19"/>
      <c r="H11" s="19"/>
      <c r="I11" s="16"/>
      <c r="J11" s="70"/>
      <c r="K11" s="20"/>
      <c r="L11" s="20"/>
      <c r="M11" s="21"/>
      <c r="N11" s="125"/>
      <c r="O11" s="22"/>
      <c r="P11" s="16"/>
      <c r="Q11" s="16"/>
      <c r="R11" s="71"/>
      <c r="S11" s="72" t="e">
        <f t="shared" si="1"/>
        <v>#DIV/0!</v>
      </c>
      <c r="T11" s="76"/>
      <c r="U11" s="23"/>
      <c r="V11" s="23"/>
      <c r="W11" s="19"/>
      <c r="X11" s="19"/>
      <c r="Y11" s="19"/>
      <c r="Z11" s="19"/>
      <c r="AA11" s="19"/>
      <c r="AB11" s="77"/>
      <c r="AC11" s="19"/>
      <c r="AD11" s="19"/>
      <c r="AE11" s="129"/>
      <c r="AF11" s="71"/>
    </row>
    <row r="12" spans="1:32" ht="20.25" customHeight="1">
      <c r="A12" s="43">
        <v>9</v>
      </c>
      <c r="B12" s="16"/>
      <c r="C12" s="17"/>
      <c r="D12" s="18" t="e">
        <f t="shared" si="0"/>
        <v>#N/A</v>
      </c>
      <c r="E12" s="17"/>
      <c r="F12" s="19"/>
      <c r="G12" s="19"/>
      <c r="H12" s="19"/>
      <c r="I12" s="16"/>
      <c r="J12" s="70"/>
      <c r="K12" s="20"/>
      <c r="L12" s="20"/>
      <c r="M12" s="21"/>
      <c r="N12" s="125"/>
      <c r="O12" s="22"/>
      <c r="P12" s="16"/>
      <c r="Q12" s="16"/>
      <c r="R12" s="71"/>
      <c r="S12" s="72" t="e">
        <f t="shared" si="1"/>
        <v>#DIV/0!</v>
      </c>
      <c r="T12" s="76"/>
      <c r="U12" s="23"/>
      <c r="V12" s="23"/>
      <c r="W12" s="19"/>
      <c r="X12" s="19"/>
      <c r="Y12" s="19"/>
      <c r="Z12" s="19"/>
      <c r="AA12" s="19"/>
      <c r="AB12" s="77"/>
      <c r="AC12" s="19"/>
      <c r="AD12" s="19"/>
      <c r="AE12" s="129"/>
      <c r="AF12" s="71"/>
    </row>
    <row r="13" spans="1:32" ht="20.25" customHeight="1">
      <c r="A13" s="43">
        <v>10</v>
      </c>
      <c r="B13" s="16"/>
      <c r="C13" s="17"/>
      <c r="D13" s="18" t="e">
        <f t="shared" si="0"/>
        <v>#N/A</v>
      </c>
      <c r="E13" s="17"/>
      <c r="F13" s="19"/>
      <c r="G13" s="19"/>
      <c r="H13" s="19"/>
      <c r="I13" s="16"/>
      <c r="J13" s="70"/>
      <c r="K13" s="20"/>
      <c r="L13" s="20"/>
      <c r="M13" s="21"/>
      <c r="N13" s="125"/>
      <c r="O13" s="22"/>
      <c r="P13" s="16"/>
      <c r="Q13" s="16"/>
      <c r="R13" s="71"/>
      <c r="S13" s="72" t="e">
        <f t="shared" si="1"/>
        <v>#DIV/0!</v>
      </c>
      <c r="T13" s="76"/>
      <c r="U13" s="23"/>
      <c r="V13" s="23"/>
      <c r="W13" s="19"/>
      <c r="X13" s="19"/>
      <c r="Y13" s="19"/>
      <c r="Z13" s="19"/>
      <c r="AA13" s="19"/>
      <c r="AB13" s="77"/>
      <c r="AC13" s="19"/>
      <c r="AD13" s="19"/>
      <c r="AE13" s="129"/>
      <c r="AF13" s="71"/>
    </row>
    <row r="14" spans="1:32" ht="20.25" customHeight="1">
      <c r="A14" s="43">
        <v>11</v>
      </c>
      <c r="B14" s="16"/>
      <c r="C14" s="17"/>
      <c r="D14" s="18" t="e">
        <f t="shared" si="0"/>
        <v>#N/A</v>
      </c>
      <c r="E14" s="17"/>
      <c r="F14" s="19"/>
      <c r="G14" s="19"/>
      <c r="H14" s="19"/>
      <c r="I14" s="16"/>
      <c r="J14" s="70"/>
      <c r="K14" s="20"/>
      <c r="L14" s="20"/>
      <c r="M14" s="21"/>
      <c r="N14" s="125"/>
      <c r="O14" s="22"/>
      <c r="P14" s="16"/>
      <c r="Q14" s="16"/>
      <c r="R14" s="71"/>
      <c r="S14" s="72" t="e">
        <f t="shared" si="1"/>
        <v>#DIV/0!</v>
      </c>
      <c r="T14" s="76"/>
      <c r="U14" s="23"/>
      <c r="V14" s="23"/>
      <c r="W14" s="19"/>
      <c r="X14" s="19"/>
      <c r="Y14" s="19"/>
      <c r="Z14" s="19"/>
      <c r="AA14" s="19"/>
      <c r="AB14" s="77"/>
      <c r="AC14" s="19"/>
      <c r="AD14" s="19"/>
      <c r="AE14" s="129"/>
      <c r="AF14" s="71"/>
    </row>
    <row r="15" spans="1:32" ht="20.25" customHeight="1">
      <c r="A15" s="43">
        <v>12</v>
      </c>
      <c r="B15" s="16"/>
      <c r="C15" s="17"/>
      <c r="D15" s="18" t="e">
        <f t="shared" si="0"/>
        <v>#N/A</v>
      </c>
      <c r="E15" s="17"/>
      <c r="F15" s="19"/>
      <c r="G15" s="19"/>
      <c r="H15" s="19"/>
      <c r="I15" s="16"/>
      <c r="J15" s="70"/>
      <c r="K15" s="20"/>
      <c r="L15" s="20"/>
      <c r="M15" s="21"/>
      <c r="N15" s="125"/>
      <c r="O15" s="22"/>
      <c r="P15" s="16"/>
      <c r="Q15" s="16"/>
      <c r="R15" s="71"/>
      <c r="S15" s="72" t="e">
        <f t="shared" si="1"/>
        <v>#DIV/0!</v>
      </c>
      <c r="T15" s="76"/>
      <c r="U15" s="23"/>
      <c r="V15" s="23"/>
      <c r="W15" s="19"/>
      <c r="X15" s="19"/>
      <c r="Y15" s="19"/>
      <c r="Z15" s="19"/>
      <c r="AA15" s="19"/>
      <c r="AB15" s="77"/>
      <c r="AC15" s="19"/>
      <c r="AD15" s="19"/>
      <c r="AE15" s="129"/>
      <c r="AF15" s="71"/>
    </row>
    <row r="16" spans="1:32" ht="20.25" customHeight="1">
      <c r="A16" s="43">
        <v>13</v>
      </c>
      <c r="B16" s="16"/>
      <c r="C16" s="17"/>
      <c r="D16" s="18" t="e">
        <f t="shared" si="0"/>
        <v>#N/A</v>
      </c>
      <c r="E16" s="17"/>
      <c r="F16" s="19"/>
      <c r="G16" s="19"/>
      <c r="H16" s="19"/>
      <c r="I16" s="16"/>
      <c r="J16" s="70"/>
      <c r="K16" s="20"/>
      <c r="L16" s="20"/>
      <c r="M16" s="21"/>
      <c r="N16" s="125"/>
      <c r="O16" s="22"/>
      <c r="P16" s="16"/>
      <c r="Q16" s="16"/>
      <c r="R16" s="71"/>
      <c r="S16" s="72" t="e">
        <f t="shared" si="1"/>
        <v>#DIV/0!</v>
      </c>
      <c r="T16" s="76"/>
      <c r="U16" s="23"/>
      <c r="V16" s="23"/>
      <c r="W16" s="19"/>
      <c r="X16" s="19"/>
      <c r="Y16" s="19"/>
      <c r="Z16" s="19"/>
      <c r="AA16" s="19"/>
      <c r="AB16" s="77"/>
      <c r="AC16" s="19"/>
      <c r="AD16" s="19"/>
      <c r="AE16" s="129"/>
      <c r="AF16" s="71"/>
    </row>
    <row r="17" spans="1:32" ht="20.25" customHeight="1">
      <c r="A17" s="43">
        <v>14</v>
      </c>
      <c r="B17" s="16"/>
      <c r="C17" s="17"/>
      <c r="D17" s="18" t="e">
        <f t="shared" si="0"/>
        <v>#N/A</v>
      </c>
      <c r="E17" s="17"/>
      <c r="F17" s="19"/>
      <c r="G17" s="19"/>
      <c r="H17" s="19"/>
      <c r="I17" s="16"/>
      <c r="J17" s="70"/>
      <c r="K17" s="20"/>
      <c r="L17" s="20"/>
      <c r="M17" s="21"/>
      <c r="N17" s="125"/>
      <c r="O17" s="22"/>
      <c r="P17" s="16"/>
      <c r="Q17" s="16"/>
      <c r="R17" s="71"/>
      <c r="S17" s="72" t="e">
        <f t="shared" si="1"/>
        <v>#DIV/0!</v>
      </c>
      <c r="T17" s="76"/>
      <c r="U17" s="23"/>
      <c r="V17" s="23"/>
      <c r="W17" s="19"/>
      <c r="X17" s="19"/>
      <c r="Y17" s="19"/>
      <c r="Z17" s="19"/>
      <c r="AA17" s="19"/>
      <c r="AB17" s="77"/>
      <c r="AC17" s="19"/>
      <c r="AD17" s="19"/>
      <c r="AE17" s="129"/>
      <c r="AF17" s="71"/>
    </row>
    <row r="18" spans="1:32" ht="20.25" customHeight="1">
      <c r="A18" s="43">
        <v>15</v>
      </c>
      <c r="B18" s="16"/>
      <c r="C18" s="17"/>
      <c r="D18" s="18" t="e">
        <f t="shared" si="0"/>
        <v>#N/A</v>
      </c>
      <c r="E18" s="17"/>
      <c r="F18" s="19"/>
      <c r="G18" s="19"/>
      <c r="H18" s="19"/>
      <c r="I18" s="16"/>
      <c r="J18" s="70"/>
      <c r="K18" s="20"/>
      <c r="L18" s="20"/>
      <c r="M18" s="21"/>
      <c r="N18" s="125"/>
      <c r="O18" s="22"/>
      <c r="P18" s="16"/>
      <c r="Q18" s="16"/>
      <c r="R18" s="71"/>
      <c r="S18" s="72" t="e">
        <f t="shared" si="1"/>
        <v>#DIV/0!</v>
      </c>
      <c r="T18" s="76"/>
      <c r="U18" s="23"/>
      <c r="V18" s="23"/>
      <c r="W18" s="19"/>
      <c r="X18" s="19"/>
      <c r="Y18" s="19"/>
      <c r="Z18" s="19"/>
      <c r="AA18" s="19"/>
      <c r="AB18" s="77"/>
      <c r="AC18" s="19"/>
      <c r="AD18" s="19"/>
      <c r="AE18" s="129"/>
      <c r="AF18" s="71"/>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5"/>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248</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209</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221</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zoomScale="70" zoomScaleNormal="100" zoomScaleSheetLayoutView="70" workbookViewId="0">
      <pane ySplit="5" topLeftCell="A6" activePane="bottomLeft" state="frozen"/>
      <selection activeCell="M35" sqref="M35"/>
      <selection pane="bottomLeft" activeCell="G8" sqref="G8"/>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147</v>
      </c>
      <c r="O2" s="29"/>
      <c r="P2" s="29"/>
      <c r="U2" s="181" t="s">
        <v>255</v>
      </c>
      <c r="V2" s="182"/>
      <c r="W2" s="173" t="s">
        <v>214</v>
      </c>
      <c r="X2" s="174"/>
      <c r="Y2" s="173" t="s">
        <v>212</v>
      </c>
      <c r="Z2" s="174"/>
      <c r="BF2" s="56" t="s">
        <v>223</v>
      </c>
    </row>
    <row r="3" spans="1:58" s="28" customFormat="1" ht="91.5" customHeight="1">
      <c r="A3" s="163" t="s">
        <v>0</v>
      </c>
      <c r="B3" s="161" t="s">
        <v>1</v>
      </c>
      <c r="C3" s="161" t="s">
        <v>34</v>
      </c>
      <c r="D3" s="164" t="s">
        <v>148</v>
      </c>
      <c r="E3" s="161" t="s">
        <v>2</v>
      </c>
      <c r="F3" s="161" t="s">
        <v>265</v>
      </c>
      <c r="G3" s="161" t="s">
        <v>11</v>
      </c>
      <c r="H3" s="161" t="s">
        <v>6</v>
      </c>
      <c r="I3" s="161" t="s">
        <v>3</v>
      </c>
      <c r="J3" s="161" t="s">
        <v>138</v>
      </c>
      <c r="K3" s="162" t="s">
        <v>85</v>
      </c>
      <c r="L3" s="162" t="s">
        <v>10</v>
      </c>
      <c r="M3" s="162" t="s">
        <v>99</v>
      </c>
      <c r="N3" s="162" t="s">
        <v>9</v>
      </c>
      <c r="O3" s="160" t="s">
        <v>8</v>
      </c>
      <c r="P3" s="175" t="s">
        <v>137</v>
      </c>
      <c r="Q3" s="180" t="s">
        <v>218</v>
      </c>
      <c r="R3" s="161" t="s">
        <v>149</v>
      </c>
      <c r="S3" s="176" t="s">
        <v>139</v>
      </c>
      <c r="T3" s="179" t="s">
        <v>262</v>
      </c>
      <c r="U3" s="177" t="s">
        <v>101</v>
      </c>
      <c r="V3" s="177" t="s">
        <v>211</v>
      </c>
      <c r="W3" s="161" t="s">
        <v>213</v>
      </c>
      <c r="X3" s="161" t="s">
        <v>211</v>
      </c>
      <c r="Y3" s="161" t="s">
        <v>213</v>
      </c>
      <c r="Z3" s="161" t="s">
        <v>211</v>
      </c>
      <c r="AA3" s="169" t="s">
        <v>141</v>
      </c>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7" t="s">
        <v>206</v>
      </c>
      <c r="BC3" s="168" t="s">
        <v>256</v>
      </c>
      <c r="BD3" s="168" t="s">
        <v>227</v>
      </c>
      <c r="BE3" s="170" t="s">
        <v>271</v>
      </c>
      <c r="BF3" s="162" t="s">
        <v>5</v>
      </c>
    </row>
    <row r="4" spans="1:58" s="28" customFormat="1" ht="85.5" customHeight="1">
      <c r="A4" s="163"/>
      <c r="B4" s="161"/>
      <c r="C4" s="161"/>
      <c r="D4" s="164"/>
      <c r="E4" s="161"/>
      <c r="F4" s="161"/>
      <c r="G4" s="161"/>
      <c r="H4" s="161"/>
      <c r="I4" s="161"/>
      <c r="J4" s="161"/>
      <c r="K4" s="162"/>
      <c r="L4" s="162"/>
      <c r="M4" s="162"/>
      <c r="N4" s="162"/>
      <c r="O4" s="160"/>
      <c r="P4" s="175"/>
      <c r="Q4" s="180"/>
      <c r="R4" s="161"/>
      <c r="S4" s="176"/>
      <c r="T4" s="179"/>
      <c r="U4" s="177"/>
      <c r="V4" s="177"/>
      <c r="W4" s="161"/>
      <c r="X4" s="161"/>
      <c r="Y4" s="161"/>
      <c r="Z4" s="161"/>
      <c r="AA4" s="165" t="s">
        <v>89</v>
      </c>
      <c r="AB4" s="165"/>
      <c r="AC4" s="165"/>
      <c r="AD4" s="80" t="s">
        <v>90</v>
      </c>
      <c r="AE4" s="80" t="s">
        <v>91</v>
      </c>
      <c r="AF4" s="80" t="s">
        <v>92</v>
      </c>
      <c r="AG4" s="165" t="s">
        <v>93</v>
      </c>
      <c r="AH4" s="165"/>
      <c r="AI4" s="165"/>
      <c r="AJ4" s="165" t="s">
        <v>215</v>
      </c>
      <c r="AK4" s="165"/>
      <c r="AL4" s="166" t="s">
        <v>94</v>
      </c>
      <c r="AM4" s="166"/>
      <c r="AN4" s="166"/>
      <c r="AO4" s="166"/>
      <c r="AP4" s="166" t="s">
        <v>142</v>
      </c>
      <c r="AQ4" s="166"/>
      <c r="AR4" s="166"/>
      <c r="AS4" s="166" t="s">
        <v>97</v>
      </c>
      <c r="AT4" s="166"/>
      <c r="AU4" s="166" t="s">
        <v>98</v>
      </c>
      <c r="AV4" s="166"/>
      <c r="AW4" s="166" t="s">
        <v>95</v>
      </c>
      <c r="AX4" s="166"/>
      <c r="AY4" s="166"/>
      <c r="AZ4" s="166"/>
      <c r="BA4" s="81" t="s">
        <v>96</v>
      </c>
      <c r="BB4" s="167"/>
      <c r="BC4" s="168"/>
      <c r="BD4" s="168"/>
      <c r="BE4" s="171" t="s">
        <v>268</v>
      </c>
      <c r="BF4" s="162"/>
    </row>
    <row r="5" spans="1:58" s="28" customFormat="1" ht="105" customHeight="1">
      <c r="A5" s="163"/>
      <c r="B5" s="161"/>
      <c r="C5" s="161"/>
      <c r="D5" s="164"/>
      <c r="E5" s="161"/>
      <c r="F5" s="161"/>
      <c r="G5" s="161"/>
      <c r="H5" s="161"/>
      <c r="I5" s="161"/>
      <c r="J5" s="161"/>
      <c r="K5" s="162"/>
      <c r="L5" s="162"/>
      <c r="M5" s="162"/>
      <c r="N5" s="162"/>
      <c r="O5" s="160"/>
      <c r="P5" s="175"/>
      <c r="Q5" s="180"/>
      <c r="R5" s="161"/>
      <c r="S5" s="176"/>
      <c r="T5" s="179"/>
      <c r="U5" s="178"/>
      <c r="V5" s="178"/>
      <c r="W5" s="161"/>
      <c r="X5" s="161"/>
      <c r="Y5" s="161"/>
      <c r="Z5" s="161"/>
      <c r="AA5" s="82"/>
      <c r="AB5" s="83" t="s">
        <v>82</v>
      </c>
      <c r="AC5" s="83" t="s">
        <v>88</v>
      </c>
      <c r="AD5" s="84"/>
      <c r="AE5" s="84"/>
      <c r="AF5" s="84"/>
      <c r="AG5" s="84"/>
      <c r="AH5" s="85" t="s">
        <v>84</v>
      </c>
      <c r="AI5" s="86" t="s">
        <v>100</v>
      </c>
      <c r="AJ5" s="84"/>
      <c r="AK5" s="83" t="s">
        <v>84</v>
      </c>
      <c r="AL5" s="87"/>
      <c r="AM5" s="83" t="s">
        <v>84</v>
      </c>
      <c r="AN5" s="83" t="s">
        <v>140</v>
      </c>
      <c r="AO5" s="83" t="s">
        <v>83</v>
      </c>
      <c r="AP5" s="87"/>
      <c r="AQ5" s="83" t="s">
        <v>140</v>
      </c>
      <c r="AR5" s="83" t="s">
        <v>83</v>
      </c>
      <c r="AS5" s="87"/>
      <c r="AT5" s="88" t="s">
        <v>84</v>
      </c>
      <c r="AU5" s="87"/>
      <c r="AV5" s="83" t="s">
        <v>84</v>
      </c>
      <c r="AW5" s="87"/>
      <c r="AX5" s="83" t="s">
        <v>84</v>
      </c>
      <c r="AY5" s="83" t="s">
        <v>140</v>
      </c>
      <c r="AZ5" s="83" t="s">
        <v>83</v>
      </c>
      <c r="BA5" s="89" t="s">
        <v>144</v>
      </c>
      <c r="BB5" s="167"/>
      <c r="BC5" s="168"/>
      <c r="BD5" s="168"/>
      <c r="BE5" s="172" t="s">
        <v>268</v>
      </c>
      <c r="BF5" s="162"/>
    </row>
    <row r="6" spans="1:58" ht="52.5" customHeight="1">
      <c r="A6" s="43">
        <v>1</v>
      </c>
      <c r="B6" s="43" t="s">
        <v>272</v>
      </c>
      <c r="C6" s="61">
        <v>29</v>
      </c>
      <c r="D6" s="127" t="str">
        <f>VLOOKUP(C6,$C$31:$D$77,2)</f>
        <v>奈良県</v>
      </c>
      <c r="E6" s="17"/>
      <c r="F6" s="16"/>
      <c r="G6" s="19"/>
      <c r="H6" s="16"/>
      <c r="I6" s="16"/>
      <c r="J6" s="90" t="s">
        <v>87</v>
      </c>
      <c r="K6" s="70"/>
      <c r="L6" s="30"/>
      <c r="M6" s="30"/>
      <c r="N6" s="21"/>
      <c r="O6" s="125"/>
      <c r="P6" s="31"/>
      <c r="Q6" s="54"/>
      <c r="R6" s="45" t="s">
        <v>86</v>
      </c>
      <c r="S6" s="45" t="s">
        <v>86</v>
      </c>
      <c r="T6" s="103"/>
      <c r="U6" s="19"/>
      <c r="V6" s="19"/>
      <c r="W6" s="58"/>
      <c r="X6" s="19"/>
      <c r="Y6" s="58"/>
      <c r="Z6" s="19"/>
      <c r="AA6" s="23"/>
      <c r="AB6" s="23" t="s">
        <v>86</v>
      </c>
      <c r="AC6" s="23"/>
      <c r="AD6" s="23"/>
      <c r="AE6" s="23"/>
      <c r="AF6" s="23"/>
      <c r="AG6" s="23"/>
      <c r="AH6" s="91"/>
      <c r="AI6" s="91"/>
      <c r="AJ6" s="23"/>
      <c r="AK6" s="91"/>
      <c r="AL6" s="23"/>
      <c r="AM6" s="91"/>
      <c r="AN6" s="23" t="s">
        <v>86</v>
      </c>
      <c r="AO6" s="23" t="s">
        <v>86</v>
      </c>
      <c r="AP6" s="23"/>
      <c r="AQ6" s="23" t="s">
        <v>86</v>
      </c>
      <c r="AR6" s="23" t="s">
        <v>86</v>
      </c>
      <c r="AS6" s="23"/>
      <c r="AT6" s="91"/>
      <c r="AU6" s="23"/>
      <c r="AV6" s="91"/>
      <c r="AW6" s="23"/>
      <c r="AX6" s="91"/>
      <c r="AY6" s="23" t="s">
        <v>86</v>
      </c>
      <c r="AZ6" s="23" t="s">
        <v>86</v>
      </c>
      <c r="BA6" s="23"/>
      <c r="BB6" s="19"/>
      <c r="BC6" s="19"/>
      <c r="BD6" s="19"/>
      <c r="BE6" s="129"/>
      <c r="BF6" s="71"/>
    </row>
    <row r="7" spans="1:58" ht="52.5" customHeight="1">
      <c r="A7" s="43">
        <v>2</v>
      </c>
      <c r="B7" s="16"/>
      <c r="C7" s="17"/>
      <c r="D7" s="127" t="e">
        <f t="shared" ref="D7:D20" si="0">VLOOKUP(C7,$C$31:$D$77,2)</f>
        <v>#N/A</v>
      </c>
      <c r="E7" s="17"/>
      <c r="F7" s="16"/>
      <c r="G7" s="19"/>
      <c r="H7" s="16"/>
      <c r="I7" s="16"/>
      <c r="J7" s="90" t="s">
        <v>87</v>
      </c>
      <c r="K7" s="70"/>
      <c r="L7" s="30"/>
      <c r="M7" s="30"/>
      <c r="N7" s="21"/>
      <c r="O7" s="125"/>
      <c r="P7" s="31"/>
      <c r="Q7" s="54"/>
      <c r="R7" s="45" t="s">
        <v>86</v>
      </c>
      <c r="S7" s="45" t="s">
        <v>86</v>
      </c>
      <c r="T7" s="45"/>
      <c r="U7" s="19"/>
      <c r="V7" s="19"/>
      <c r="W7" s="58"/>
      <c r="X7" s="19"/>
      <c r="Y7" s="58"/>
      <c r="Z7" s="19"/>
      <c r="AA7" s="23"/>
      <c r="AB7" s="23" t="s">
        <v>86</v>
      </c>
      <c r="AC7" s="23"/>
      <c r="AD7" s="23"/>
      <c r="AE7" s="23"/>
      <c r="AF7" s="23"/>
      <c r="AG7" s="23"/>
      <c r="AH7" s="91"/>
      <c r="AI7" s="91"/>
      <c r="AJ7" s="23"/>
      <c r="AK7" s="91"/>
      <c r="AL7" s="23"/>
      <c r="AM7" s="91"/>
      <c r="AN7" s="23" t="s">
        <v>86</v>
      </c>
      <c r="AO7" s="23" t="s">
        <v>86</v>
      </c>
      <c r="AP7" s="23"/>
      <c r="AQ7" s="23" t="s">
        <v>86</v>
      </c>
      <c r="AR7" s="23" t="s">
        <v>86</v>
      </c>
      <c r="AS7" s="23"/>
      <c r="AT7" s="91"/>
      <c r="AU7" s="23"/>
      <c r="AV7" s="91"/>
      <c r="AW7" s="23"/>
      <c r="AX7" s="91"/>
      <c r="AY7" s="23" t="s">
        <v>86</v>
      </c>
      <c r="AZ7" s="23" t="s">
        <v>86</v>
      </c>
      <c r="BA7" s="23"/>
      <c r="BB7" s="19"/>
      <c r="BC7" s="19"/>
      <c r="BD7" s="19"/>
      <c r="BE7" s="129"/>
      <c r="BF7" s="71"/>
    </row>
    <row r="8" spans="1:58" ht="52.5" customHeight="1">
      <c r="A8" s="43">
        <v>3</v>
      </c>
      <c r="B8" s="16"/>
      <c r="C8" s="17"/>
      <c r="D8" s="127" t="e">
        <f t="shared" si="0"/>
        <v>#N/A</v>
      </c>
      <c r="E8" s="17"/>
      <c r="F8" s="16"/>
      <c r="G8" s="19"/>
      <c r="H8" s="16"/>
      <c r="I8" s="16"/>
      <c r="J8" s="90" t="s">
        <v>87</v>
      </c>
      <c r="K8" s="70"/>
      <c r="L8" s="30"/>
      <c r="M8" s="30"/>
      <c r="N8" s="21"/>
      <c r="O8" s="125"/>
      <c r="P8" s="31"/>
      <c r="Q8" s="54"/>
      <c r="R8" s="45" t="s">
        <v>86</v>
      </c>
      <c r="S8" s="45" t="s">
        <v>86</v>
      </c>
      <c r="T8" s="45"/>
      <c r="U8" s="19"/>
      <c r="V8" s="19"/>
      <c r="W8" s="58"/>
      <c r="X8" s="19"/>
      <c r="Y8" s="58"/>
      <c r="Z8" s="19"/>
      <c r="AA8" s="23"/>
      <c r="AB8" s="23" t="s">
        <v>86</v>
      </c>
      <c r="AC8" s="23"/>
      <c r="AD8" s="23"/>
      <c r="AE8" s="23"/>
      <c r="AF8" s="23"/>
      <c r="AG8" s="23"/>
      <c r="AH8" s="91"/>
      <c r="AI8" s="91"/>
      <c r="AJ8" s="23"/>
      <c r="AK8" s="91"/>
      <c r="AL8" s="23"/>
      <c r="AM8" s="91"/>
      <c r="AN8" s="23" t="s">
        <v>86</v>
      </c>
      <c r="AO8" s="23" t="s">
        <v>86</v>
      </c>
      <c r="AP8" s="23"/>
      <c r="AQ8" s="23" t="s">
        <v>86</v>
      </c>
      <c r="AR8" s="23" t="s">
        <v>86</v>
      </c>
      <c r="AS8" s="23"/>
      <c r="AT8" s="91"/>
      <c r="AU8" s="23"/>
      <c r="AV8" s="91"/>
      <c r="AW8" s="23"/>
      <c r="AX8" s="91"/>
      <c r="AY8" s="23" t="s">
        <v>86</v>
      </c>
      <c r="AZ8" s="23" t="s">
        <v>86</v>
      </c>
      <c r="BA8" s="23"/>
      <c r="BB8" s="19"/>
      <c r="BC8" s="19"/>
      <c r="BD8" s="19"/>
      <c r="BE8" s="129"/>
      <c r="BF8" s="71"/>
    </row>
    <row r="9" spans="1:58" ht="52.5" customHeight="1">
      <c r="A9" s="43">
        <v>4</v>
      </c>
      <c r="B9" s="16"/>
      <c r="C9" s="17"/>
      <c r="D9" s="127" t="e">
        <f t="shared" si="0"/>
        <v>#N/A</v>
      </c>
      <c r="E9" s="17"/>
      <c r="F9" s="16"/>
      <c r="G9" s="19"/>
      <c r="H9" s="16"/>
      <c r="I9" s="16"/>
      <c r="J9" s="90" t="s">
        <v>87</v>
      </c>
      <c r="K9" s="70"/>
      <c r="L9" s="30"/>
      <c r="M9" s="30"/>
      <c r="N9" s="21"/>
      <c r="O9" s="125"/>
      <c r="P9" s="31"/>
      <c r="Q9" s="54"/>
      <c r="R9" s="45" t="s">
        <v>86</v>
      </c>
      <c r="S9" s="45" t="s">
        <v>86</v>
      </c>
      <c r="T9" s="45"/>
      <c r="U9" s="19"/>
      <c r="V9" s="19"/>
      <c r="W9" s="58"/>
      <c r="X9" s="19"/>
      <c r="Y9" s="58"/>
      <c r="Z9" s="19"/>
      <c r="AA9" s="23"/>
      <c r="AB9" s="23" t="s">
        <v>86</v>
      </c>
      <c r="AC9" s="23"/>
      <c r="AD9" s="23"/>
      <c r="AE9" s="23"/>
      <c r="AF9" s="23"/>
      <c r="AG9" s="23"/>
      <c r="AH9" s="91"/>
      <c r="AI9" s="91"/>
      <c r="AJ9" s="23"/>
      <c r="AK9" s="91"/>
      <c r="AL9" s="23"/>
      <c r="AM9" s="91"/>
      <c r="AN9" s="23" t="s">
        <v>86</v>
      </c>
      <c r="AO9" s="23" t="s">
        <v>86</v>
      </c>
      <c r="AP9" s="23"/>
      <c r="AQ9" s="23" t="s">
        <v>86</v>
      </c>
      <c r="AR9" s="23" t="s">
        <v>86</v>
      </c>
      <c r="AS9" s="23"/>
      <c r="AT9" s="91"/>
      <c r="AU9" s="23"/>
      <c r="AV9" s="91"/>
      <c r="AW9" s="23"/>
      <c r="AX9" s="91"/>
      <c r="AY9" s="23" t="s">
        <v>86</v>
      </c>
      <c r="AZ9" s="23" t="s">
        <v>86</v>
      </c>
      <c r="BA9" s="23"/>
      <c r="BB9" s="19"/>
      <c r="BC9" s="19"/>
      <c r="BD9" s="19"/>
      <c r="BE9" s="129"/>
      <c r="BF9" s="71"/>
    </row>
    <row r="10" spans="1:58" ht="52.5" customHeight="1">
      <c r="A10" s="43">
        <v>5</v>
      </c>
      <c r="B10" s="16"/>
      <c r="C10" s="17"/>
      <c r="D10" s="127" t="e">
        <f t="shared" si="0"/>
        <v>#N/A</v>
      </c>
      <c r="E10" s="17"/>
      <c r="F10" s="16"/>
      <c r="G10" s="19"/>
      <c r="H10" s="16"/>
      <c r="I10" s="16"/>
      <c r="J10" s="90" t="s">
        <v>87</v>
      </c>
      <c r="K10" s="70"/>
      <c r="L10" s="30"/>
      <c r="M10" s="30"/>
      <c r="N10" s="21"/>
      <c r="O10" s="125"/>
      <c r="P10" s="31"/>
      <c r="Q10" s="54"/>
      <c r="R10" s="45" t="s">
        <v>86</v>
      </c>
      <c r="S10" s="45" t="s">
        <v>86</v>
      </c>
      <c r="T10" s="45"/>
      <c r="U10" s="19"/>
      <c r="V10" s="19"/>
      <c r="W10" s="58"/>
      <c r="X10" s="19"/>
      <c r="Y10" s="58"/>
      <c r="Z10" s="19"/>
      <c r="AA10" s="23"/>
      <c r="AB10" s="23" t="s">
        <v>86</v>
      </c>
      <c r="AC10" s="23"/>
      <c r="AD10" s="23"/>
      <c r="AE10" s="23"/>
      <c r="AF10" s="23"/>
      <c r="AG10" s="23"/>
      <c r="AH10" s="91"/>
      <c r="AI10" s="91"/>
      <c r="AJ10" s="23"/>
      <c r="AK10" s="91"/>
      <c r="AL10" s="23"/>
      <c r="AM10" s="91"/>
      <c r="AN10" s="23" t="s">
        <v>86</v>
      </c>
      <c r="AO10" s="23" t="s">
        <v>86</v>
      </c>
      <c r="AP10" s="23"/>
      <c r="AQ10" s="23" t="s">
        <v>86</v>
      </c>
      <c r="AR10" s="23" t="s">
        <v>86</v>
      </c>
      <c r="AS10" s="23"/>
      <c r="AT10" s="91"/>
      <c r="AU10" s="23"/>
      <c r="AV10" s="91"/>
      <c r="AW10" s="23"/>
      <c r="AX10" s="91"/>
      <c r="AY10" s="23" t="s">
        <v>86</v>
      </c>
      <c r="AZ10" s="23" t="s">
        <v>86</v>
      </c>
      <c r="BA10" s="23"/>
      <c r="BB10" s="19"/>
      <c r="BC10" s="19"/>
      <c r="BD10" s="19"/>
      <c r="BE10" s="129"/>
      <c r="BF10" s="71"/>
    </row>
    <row r="11" spans="1:58" ht="52.5" customHeight="1">
      <c r="A11" s="43">
        <v>6</v>
      </c>
      <c r="B11" s="16"/>
      <c r="C11" s="17"/>
      <c r="D11" s="127" t="e">
        <f t="shared" si="0"/>
        <v>#N/A</v>
      </c>
      <c r="E11" s="17"/>
      <c r="F11" s="16"/>
      <c r="G11" s="19"/>
      <c r="H11" s="16"/>
      <c r="I11" s="16"/>
      <c r="J11" s="90" t="s">
        <v>87</v>
      </c>
      <c r="K11" s="70"/>
      <c r="L11" s="30"/>
      <c r="M11" s="30"/>
      <c r="N11" s="21"/>
      <c r="O11" s="125"/>
      <c r="P11" s="31"/>
      <c r="Q11" s="54"/>
      <c r="R11" s="45" t="s">
        <v>86</v>
      </c>
      <c r="S11" s="45" t="s">
        <v>86</v>
      </c>
      <c r="T11" s="45"/>
      <c r="U11" s="19"/>
      <c r="V11" s="19"/>
      <c r="W11" s="58"/>
      <c r="X11" s="19"/>
      <c r="Y11" s="58"/>
      <c r="Z11" s="19"/>
      <c r="AA11" s="23"/>
      <c r="AB11" s="23" t="s">
        <v>86</v>
      </c>
      <c r="AC11" s="23"/>
      <c r="AD11" s="23"/>
      <c r="AE11" s="23"/>
      <c r="AF11" s="23"/>
      <c r="AG11" s="23"/>
      <c r="AH11" s="91"/>
      <c r="AI11" s="91"/>
      <c r="AJ11" s="23"/>
      <c r="AK11" s="91"/>
      <c r="AL11" s="23"/>
      <c r="AM11" s="91"/>
      <c r="AN11" s="23" t="s">
        <v>86</v>
      </c>
      <c r="AO11" s="23" t="s">
        <v>86</v>
      </c>
      <c r="AP11" s="23"/>
      <c r="AQ11" s="23" t="s">
        <v>86</v>
      </c>
      <c r="AR11" s="23" t="s">
        <v>86</v>
      </c>
      <c r="AS11" s="23"/>
      <c r="AT11" s="91"/>
      <c r="AU11" s="23"/>
      <c r="AV11" s="91"/>
      <c r="AW11" s="23"/>
      <c r="AX11" s="91"/>
      <c r="AY11" s="23" t="s">
        <v>86</v>
      </c>
      <c r="AZ11" s="23" t="s">
        <v>86</v>
      </c>
      <c r="BA11" s="23"/>
      <c r="BB11" s="19"/>
      <c r="BC11" s="19"/>
      <c r="BD11" s="19"/>
      <c r="BE11" s="129"/>
      <c r="BF11" s="71"/>
    </row>
    <row r="12" spans="1:58" ht="52.5" customHeight="1">
      <c r="A12" s="43">
        <v>7</v>
      </c>
      <c r="B12" s="16"/>
      <c r="C12" s="17"/>
      <c r="D12" s="127" t="e">
        <f t="shared" si="0"/>
        <v>#N/A</v>
      </c>
      <c r="E12" s="17"/>
      <c r="F12" s="16"/>
      <c r="G12" s="19"/>
      <c r="H12" s="16"/>
      <c r="I12" s="16"/>
      <c r="J12" s="90" t="s">
        <v>87</v>
      </c>
      <c r="K12" s="70"/>
      <c r="L12" s="30"/>
      <c r="M12" s="30"/>
      <c r="N12" s="21"/>
      <c r="O12" s="125"/>
      <c r="P12" s="31"/>
      <c r="Q12" s="54"/>
      <c r="R12" s="45" t="s">
        <v>86</v>
      </c>
      <c r="S12" s="45" t="s">
        <v>86</v>
      </c>
      <c r="T12" s="45"/>
      <c r="U12" s="19"/>
      <c r="V12" s="19"/>
      <c r="W12" s="58"/>
      <c r="X12" s="19"/>
      <c r="Y12" s="58"/>
      <c r="Z12" s="19"/>
      <c r="AA12" s="23"/>
      <c r="AB12" s="23" t="s">
        <v>86</v>
      </c>
      <c r="AC12" s="23"/>
      <c r="AD12" s="23"/>
      <c r="AE12" s="23"/>
      <c r="AF12" s="23"/>
      <c r="AG12" s="23"/>
      <c r="AH12" s="91"/>
      <c r="AI12" s="91"/>
      <c r="AJ12" s="23"/>
      <c r="AK12" s="91"/>
      <c r="AL12" s="23"/>
      <c r="AM12" s="91"/>
      <c r="AN12" s="23" t="s">
        <v>86</v>
      </c>
      <c r="AO12" s="23" t="s">
        <v>86</v>
      </c>
      <c r="AP12" s="23"/>
      <c r="AQ12" s="23" t="s">
        <v>86</v>
      </c>
      <c r="AR12" s="23" t="s">
        <v>86</v>
      </c>
      <c r="AS12" s="23"/>
      <c r="AT12" s="91"/>
      <c r="AU12" s="23"/>
      <c r="AV12" s="91"/>
      <c r="AW12" s="23"/>
      <c r="AX12" s="91"/>
      <c r="AY12" s="23" t="s">
        <v>86</v>
      </c>
      <c r="AZ12" s="23" t="s">
        <v>86</v>
      </c>
      <c r="BA12" s="23"/>
      <c r="BB12" s="19"/>
      <c r="BC12" s="19"/>
      <c r="BD12" s="19"/>
      <c r="BE12" s="129"/>
      <c r="BF12" s="71"/>
    </row>
    <row r="13" spans="1:58" ht="52.5" customHeight="1">
      <c r="A13" s="43">
        <v>8</v>
      </c>
      <c r="B13" s="16"/>
      <c r="C13" s="17"/>
      <c r="D13" s="127" t="e">
        <f t="shared" si="0"/>
        <v>#N/A</v>
      </c>
      <c r="E13" s="17"/>
      <c r="F13" s="16"/>
      <c r="G13" s="19"/>
      <c r="H13" s="16"/>
      <c r="I13" s="16"/>
      <c r="J13" s="90" t="s">
        <v>87</v>
      </c>
      <c r="K13" s="70"/>
      <c r="L13" s="30"/>
      <c r="M13" s="30"/>
      <c r="N13" s="21"/>
      <c r="O13" s="125"/>
      <c r="P13" s="31"/>
      <c r="Q13" s="54"/>
      <c r="R13" s="45" t="s">
        <v>86</v>
      </c>
      <c r="S13" s="45" t="s">
        <v>86</v>
      </c>
      <c r="T13" s="45"/>
      <c r="U13" s="19"/>
      <c r="V13" s="19"/>
      <c r="W13" s="58"/>
      <c r="X13" s="19"/>
      <c r="Y13" s="58"/>
      <c r="Z13" s="19"/>
      <c r="AA13" s="23"/>
      <c r="AB13" s="23" t="s">
        <v>86</v>
      </c>
      <c r="AC13" s="23"/>
      <c r="AD13" s="23"/>
      <c r="AE13" s="23"/>
      <c r="AF13" s="23"/>
      <c r="AG13" s="23"/>
      <c r="AH13" s="91"/>
      <c r="AI13" s="91"/>
      <c r="AJ13" s="23"/>
      <c r="AK13" s="91"/>
      <c r="AL13" s="23"/>
      <c r="AM13" s="91"/>
      <c r="AN13" s="23" t="s">
        <v>86</v>
      </c>
      <c r="AO13" s="23" t="s">
        <v>86</v>
      </c>
      <c r="AP13" s="23"/>
      <c r="AQ13" s="23" t="s">
        <v>86</v>
      </c>
      <c r="AR13" s="23" t="s">
        <v>86</v>
      </c>
      <c r="AS13" s="23"/>
      <c r="AT13" s="91"/>
      <c r="AU13" s="23"/>
      <c r="AV13" s="91"/>
      <c r="AW13" s="23"/>
      <c r="AX13" s="91"/>
      <c r="AY13" s="23" t="s">
        <v>86</v>
      </c>
      <c r="AZ13" s="23" t="s">
        <v>86</v>
      </c>
      <c r="BA13" s="23"/>
      <c r="BB13" s="19"/>
      <c r="BC13" s="19"/>
      <c r="BD13" s="19"/>
      <c r="BE13" s="129"/>
      <c r="BF13" s="71"/>
    </row>
    <row r="14" spans="1:58" ht="52.5" customHeight="1">
      <c r="A14" s="43">
        <v>9</v>
      </c>
      <c r="B14" s="16"/>
      <c r="C14" s="17"/>
      <c r="D14" s="127" t="e">
        <f t="shared" si="0"/>
        <v>#N/A</v>
      </c>
      <c r="E14" s="17"/>
      <c r="F14" s="16"/>
      <c r="G14" s="19"/>
      <c r="H14" s="16"/>
      <c r="I14" s="16"/>
      <c r="J14" s="90" t="s">
        <v>87</v>
      </c>
      <c r="K14" s="70"/>
      <c r="L14" s="30"/>
      <c r="M14" s="30"/>
      <c r="N14" s="21"/>
      <c r="O14" s="125"/>
      <c r="P14" s="31"/>
      <c r="Q14" s="54"/>
      <c r="R14" s="45" t="s">
        <v>86</v>
      </c>
      <c r="S14" s="45" t="s">
        <v>86</v>
      </c>
      <c r="T14" s="45"/>
      <c r="U14" s="19"/>
      <c r="V14" s="19"/>
      <c r="W14" s="58"/>
      <c r="X14" s="19"/>
      <c r="Y14" s="58"/>
      <c r="Z14" s="19"/>
      <c r="AA14" s="23"/>
      <c r="AB14" s="23" t="s">
        <v>86</v>
      </c>
      <c r="AC14" s="23"/>
      <c r="AD14" s="23"/>
      <c r="AE14" s="23"/>
      <c r="AF14" s="23"/>
      <c r="AG14" s="23"/>
      <c r="AH14" s="91"/>
      <c r="AI14" s="91"/>
      <c r="AJ14" s="23"/>
      <c r="AK14" s="91"/>
      <c r="AL14" s="23"/>
      <c r="AM14" s="91"/>
      <c r="AN14" s="23" t="s">
        <v>86</v>
      </c>
      <c r="AO14" s="23" t="s">
        <v>86</v>
      </c>
      <c r="AP14" s="23"/>
      <c r="AQ14" s="23" t="s">
        <v>86</v>
      </c>
      <c r="AR14" s="23" t="s">
        <v>86</v>
      </c>
      <c r="AS14" s="23"/>
      <c r="AT14" s="91"/>
      <c r="AU14" s="23"/>
      <c r="AV14" s="91"/>
      <c r="AW14" s="23"/>
      <c r="AX14" s="91"/>
      <c r="AY14" s="23" t="s">
        <v>86</v>
      </c>
      <c r="AZ14" s="23" t="s">
        <v>86</v>
      </c>
      <c r="BA14" s="23"/>
      <c r="BB14" s="19"/>
      <c r="BC14" s="19"/>
      <c r="BD14" s="19"/>
      <c r="BE14" s="129"/>
      <c r="BF14" s="71"/>
    </row>
    <row r="15" spans="1:58" ht="52.5" customHeight="1">
      <c r="A15" s="43">
        <v>10</v>
      </c>
      <c r="B15" s="16"/>
      <c r="C15" s="17"/>
      <c r="D15" s="127" t="e">
        <f t="shared" si="0"/>
        <v>#N/A</v>
      </c>
      <c r="E15" s="17"/>
      <c r="F15" s="16"/>
      <c r="G15" s="19"/>
      <c r="H15" s="16"/>
      <c r="I15" s="16"/>
      <c r="J15" s="90" t="s">
        <v>87</v>
      </c>
      <c r="K15" s="70"/>
      <c r="L15" s="30"/>
      <c r="M15" s="30"/>
      <c r="N15" s="21"/>
      <c r="O15" s="125"/>
      <c r="P15" s="31"/>
      <c r="Q15" s="54"/>
      <c r="R15" s="45" t="s">
        <v>86</v>
      </c>
      <c r="S15" s="45" t="s">
        <v>86</v>
      </c>
      <c r="T15" s="45"/>
      <c r="U15" s="19"/>
      <c r="V15" s="19"/>
      <c r="W15" s="58"/>
      <c r="X15" s="19"/>
      <c r="Y15" s="58"/>
      <c r="Z15" s="19"/>
      <c r="AA15" s="23"/>
      <c r="AB15" s="23" t="s">
        <v>86</v>
      </c>
      <c r="AC15" s="23"/>
      <c r="AD15" s="23"/>
      <c r="AE15" s="23"/>
      <c r="AF15" s="23"/>
      <c r="AG15" s="23"/>
      <c r="AH15" s="91"/>
      <c r="AI15" s="91"/>
      <c r="AJ15" s="23"/>
      <c r="AK15" s="91"/>
      <c r="AL15" s="23"/>
      <c r="AM15" s="91"/>
      <c r="AN15" s="23" t="s">
        <v>86</v>
      </c>
      <c r="AO15" s="23" t="s">
        <v>86</v>
      </c>
      <c r="AP15" s="23"/>
      <c r="AQ15" s="23" t="s">
        <v>86</v>
      </c>
      <c r="AR15" s="23" t="s">
        <v>86</v>
      </c>
      <c r="AS15" s="23"/>
      <c r="AT15" s="91"/>
      <c r="AU15" s="23"/>
      <c r="AV15" s="91"/>
      <c r="AW15" s="23"/>
      <c r="AX15" s="91"/>
      <c r="AY15" s="23" t="s">
        <v>86</v>
      </c>
      <c r="AZ15" s="23" t="s">
        <v>86</v>
      </c>
      <c r="BA15" s="23"/>
      <c r="BB15" s="19"/>
      <c r="BC15" s="19"/>
      <c r="BD15" s="19"/>
      <c r="BE15" s="129"/>
      <c r="BF15" s="71"/>
    </row>
    <row r="16" spans="1:58" ht="52.5" customHeight="1">
      <c r="A16" s="43">
        <v>11</v>
      </c>
      <c r="B16" s="16"/>
      <c r="C16" s="17"/>
      <c r="D16" s="127" t="e">
        <f t="shared" si="0"/>
        <v>#N/A</v>
      </c>
      <c r="E16" s="17"/>
      <c r="F16" s="16"/>
      <c r="G16" s="19"/>
      <c r="H16" s="16"/>
      <c r="I16" s="16"/>
      <c r="J16" s="90" t="s">
        <v>87</v>
      </c>
      <c r="K16" s="70"/>
      <c r="L16" s="30"/>
      <c r="M16" s="30"/>
      <c r="N16" s="21"/>
      <c r="O16" s="125"/>
      <c r="P16" s="31"/>
      <c r="Q16" s="54"/>
      <c r="R16" s="45" t="s">
        <v>86</v>
      </c>
      <c r="S16" s="45" t="s">
        <v>86</v>
      </c>
      <c r="T16" s="45"/>
      <c r="U16" s="19"/>
      <c r="V16" s="19"/>
      <c r="W16" s="58"/>
      <c r="X16" s="19"/>
      <c r="Y16" s="58"/>
      <c r="Z16" s="19"/>
      <c r="AA16" s="23"/>
      <c r="AB16" s="23" t="s">
        <v>86</v>
      </c>
      <c r="AC16" s="23"/>
      <c r="AD16" s="23"/>
      <c r="AE16" s="23"/>
      <c r="AF16" s="23"/>
      <c r="AG16" s="23"/>
      <c r="AH16" s="91"/>
      <c r="AI16" s="91"/>
      <c r="AJ16" s="23"/>
      <c r="AK16" s="91"/>
      <c r="AL16" s="23"/>
      <c r="AM16" s="91"/>
      <c r="AN16" s="23" t="s">
        <v>86</v>
      </c>
      <c r="AO16" s="23" t="s">
        <v>86</v>
      </c>
      <c r="AP16" s="23"/>
      <c r="AQ16" s="23" t="s">
        <v>86</v>
      </c>
      <c r="AR16" s="23" t="s">
        <v>86</v>
      </c>
      <c r="AS16" s="23"/>
      <c r="AT16" s="91"/>
      <c r="AU16" s="23"/>
      <c r="AV16" s="91"/>
      <c r="AW16" s="23"/>
      <c r="AX16" s="91"/>
      <c r="AY16" s="23" t="s">
        <v>86</v>
      </c>
      <c r="AZ16" s="23" t="s">
        <v>86</v>
      </c>
      <c r="BA16" s="23"/>
      <c r="BB16" s="19"/>
      <c r="BC16" s="19"/>
      <c r="BD16" s="19"/>
      <c r="BE16" s="129"/>
      <c r="BF16" s="71"/>
    </row>
    <row r="17" spans="1:58" ht="52.5" customHeight="1">
      <c r="A17" s="43">
        <v>12</v>
      </c>
      <c r="B17" s="16"/>
      <c r="C17" s="17"/>
      <c r="D17" s="127" t="e">
        <f t="shared" si="0"/>
        <v>#N/A</v>
      </c>
      <c r="E17" s="17"/>
      <c r="F17" s="16"/>
      <c r="G17" s="19"/>
      <c r="H17" s="16"/>
      <c r="I17" s="16"/>
      <c r="J17" s="90" t="s">
        <v>87</v>
      </c>
      <c r="K17" s="70"/>
      <c r="L17" s="30"/>
      <c r="M17" s="30"/>
      <c r="N17" s="21"/>
      <c r="O17" s="125"/>
      <c r="P17" s="31"/>
      <c r="Q17" s="54"/>
      <c r="R17" s="45" t="s">
        <v>86</v>
      </c>
      <c r="S17" s="45" t="s">
        <v>86</v>
      </c>
      <c r="T17" s="45"/>
      <c r="U17" s="19"/>
      <c r="V17" s="19"/>
      <c r="W17" s="58"/>
      <c r="X17" s="19"/>
      <c r="Y17" s="58"/>
      <c r="Z17" s="19"/>
      <c r="AA17" s="23"/>
      <c r="AB17" s="23" t="s">
        <v>86</v>
      </c>
      <c r="AC17" s="23"/>
      <c r="AD17" s="23"/>
      <c r="AE17" s="23"/>
      <c r="AF17" s="23"/>
      <c r="AG17" s="23"/>
      <c r="AH17" s="91"/>
      <c r="AI17" s="91"/>
      <c r="AJ17" s="23"/>
      <c r="AK17" s="91"/>
      <c r="AL17" s="23"/>
      <c r="AM17" s="91"/>
      <c r="AN17" s="23" t="s">
        <v>86</v>
      </c>
      <c r="AO17" s="23" t="s">
        <v>86</v>
      </c>
      <c r="AP17" s="23"/>
      <c r="AQ17" s="23" t="s">
        <v>86</v>
      </c>
      <c r="AR17" s="23" t="s">
        <v>86</v>
      </c>
      <c r="AS17" s="23"/>
      <c r="AT17" s="91"/>
      <c r="AU17" s="23"/>
      <c r="AV17" s="91"/>
      <c r="AW17" s="23"/>
      <c r="AX17" s="91"/>
      <c r="AY17" s="23" t="s">
        <v>86</v>
      </c>
      <c r="AZ17" s="23" t="s">
        <v>86</v>
      </c>
      <c r="BA17" s="23"/>
      <c r="BB17" s="19"/>
      <c r="BC17" s="19"/>
      <c r="BD17" s="19"/>
      <c r="BE17" s="129"/>
      <c r="BF17" s="71"/>
    </row>
    <row r="18" spans="1:58" ht="52.5" customHeight="1">
      <c r="A18" s="43">
        <v>13</v>
      </c>
      <c r="B18" s="16"/>
      <c r="C18" s="17"/>
      <c r="D18" s="127" t="e">
        <f t="shared" si="0"/>
        <v>#N/A</v>
      </c>
      <c r="E18" s="17"/>
      <c r="F18" s="16"/>
      <c r="G18" s="19"/>
      <c r="H18" s="16"/>
      <c r="I18" s="16"/>
      <c r="J18" s="90" t="s">
        <v>87</v>
      </c>
      <c r="K18" s="70"/>
      <c r="L18" s="30"/>
      <c r="M18" s="30"/>
      <c r="N18" s="21"/>
      <c r="O18" s="125"/>
      <c r="P18" s="31"/>
      <c r="Q18" s="54"/>
      <c r="R18" s="45" t="s">
        <v>86</v>
      </c>
      <c r="S18" s="45" t="s">
        <v>86</v>
      </c>
      <c r="T18" s="45"/>
      <c r="U18" s="19"/>
      <c r="V18" s="19"/>
      <c r="W18" s="58"/>
      <c r="X18" s="19"/>
      <c r="Y18" s="58"/>
      <c r="Z18" s="19"/>
      <c r="AA18" s="23"/>
      <c r="AB18" s="23" t="s">
        <v>86</v>
      </c>
      <c r="AC18" s="23"/>
      <c r="AD18" s="23"/>
      <c r="AE18" s="23"/>
      <c r="AF18" s="23"/>
      <c r="AG18" s="23"/>
      <c r="AH18" s="91"/>
      <c r="AI18" s="91"/>
      <c r="AJ18" s="23"/>
      <c r="AK18" s="91"/>
      <c r="AL18" s="23"/>
      <c r="AM18" s="91"/>
      <c r="AN18" s="23" t="s">
        <v>86</v>
      </c>
      <c r="AO18" s="23" t="s">
        <v>86</v>
      </c>
      <c r="AP18" s="23"/>
      <c r="AQ18" s="23" t="s">
        <v>86</v>
      </c>
      <c r="AR18" s="23" t="s">
        <v>86</v>
      </c>
      <c r="AS18" s="23"/>
      <c r="AT18" s="91"/>
      <c r="AU18" s="23"/>
      <c r="AV18" s="91"/>
      <c r="AW18" s="23"/>
      <c r="AX18" s="91"/>
      <c r="AY18" s="23" t="s">
        <v>86</v>
      </c>
      <c r="AZ18" s="23" t="s">
        <v>86</v>
      </c>
      <c r="BA18" s="23"/>
      <c r="BB18" s="19"/>
      <c r="BC18" s="19"/>
      <c r="BD18" s="19"/>
      <c r="BE18" s="129"/>
      <c r="BF18" s="71"/>
    </row>
    <row r="19" spans="1:58" ht="52.5" customHeight="1">
      <c r="A19" s="43">
        <v>14</v>
      </c>
      <c r="B19" s="16"/>
      <c r="C19" s="17"/>
      <c r="D19" s="127" t="e">
        <f t="shared" si="0"/>
        <v>#N/A</v>
      </c>
      <c r="E19" s="17"/>
      <c r="F19" s="16"/>
      <c r="G19" s="19"/>
      <c r="H19" s="16"/>
      <c r="I19" s="16"/>
      <c r="J19" s="90" t="s">
        <v>87</v>
      </c>
      <c r="K19" s="70"/>
      <c r="L19" s="30"/>
      <c r="M19" s="30"/>
      <c r="N19" s="21"/>
      <c r="O19" s="125"/>
      <c r="P19" s="31"/>
      <c r="Q19" s="54"/>
      <c r="R19" s="45" t="s">
        <v>86</v>
      </c>
      <c r="S19" s="45" t="s">
        <v>86</v>
      </c>
      <c r="T19" s="45"/>
      <c r="U19" s="19"/>
      <c r="V19" s="19"/>
      <c r="W19" s="58"/>
      <c r="X19" s="19"/>
      <c r="Y19" s="58"/>
      <c r="Z19" s="19"/>
      <c r="AA19" s="23"/>
      <c r="AB19" s="23" t="s">
        <v>86</v>
      </c>
      <c r="AC19" s="23"/>
      <c r="AD19" s="23"/>
      <c r="AE19" s="23"/>
      <c r="AF19" s="23"/>
      <c r="AG19" s="23"/>
      <c r="AH19" s="91"/>
      <c r="AI19" s="91"/>
      <c r="AJ19" s="23"/>
      <c r="AK19" s="91"/>
      <c r="AL19" s="23"/>
      <c r="AM19" s="91"/>
      <c r="AN19" s="23" t="s">
        <v>86</v>
      </c>
      <c r="AO19" s="23" t="s">
        <v>86</v>
      </c>
      <c r="AP19" s="23"/>
      <c r="AQ19" s="23" t="s">
        <v>86</v>
      </c>
      <c r="AR19" s="23" t="s">
        <v>86</v>
      </c>
      <c r="AS19" s="23"/>
      <c r="AT19" s="91"/>
      <c r="AU19" s="23"/>
      <c r="AV19" s="91"/>
      <c r="AW19" s="23"/>
      <c r="AX19" s="91"/>
      <c r="AY19" s="23" t="s">
        <v>86</v>
      </c>
      <c r="AZ19" s="23" t="s">
        <v>86</v>
      </c>
      <c r="BA19" s="23"/>
      <c r="BB19" s="19"/>
      <c r="BC19" s="19"/>
      <c r="BD19" s="19"/>
      <c r="BE19" s="129"/>
      <c r="BF19" s="71"/>
    </row>
    <row r="20" spans="1:58" ht="52.5" customHeight="1">
      <c r="A20" s="43">
        <v>15</v>
      </c>
      <c r="B20" s="16"/>
      <c r="C20" s="17"/>
      <c r="D20" s="127" t="e">
        <f t="shared" si="0"/>
        <v>#N/A</v>
      </c>
      <c r="E20" s="17"/>
      <c r="F20" s="16"/>
      <c r="G20" s="19"/>
      <c r="H20" s="16"/>
      <c r="I20" s="16"/>
      <c r="J20" s="90" t="s">
        <v>87</v>
      </c>
      <c r="K20" s="70"/>
      <c r="L20" s="30"/>
      <c r="M20" s="30"/>
      <c r="N20" s="21"/>
      <c r="O20" s="125"/>
      <c r="P20" s="31"/>
      <c r="Q20" s="54"/>
      <c r="R20" s="45" t="s">
        <v>86</v>
      </c>
      <c r="S20" s="45" t="s">
        <v>86</v>
      </c>
      <c r="T20" s="45"/>
      <c r="U20" s="19"/>
      <c r="V20" s="19"/>
      <c r="W20" s="58"/>
      <c r="X20" s="19"/>
      <c r="Y20" s="58"/>
      <c r="Z20" s="19"/>
      <c r="AA20" s="23"/>
      <c r="AB20" s="23" t="s">
        <v>86</v>
      </c>
      <c r="AC20" s="23"/>
      <c r="AD20" s="23"/>
      <c r="AE20" s="23"/>
      <c r="AF20" s="23"/>
      <c r="AG20" s="23"/>
      <c r="AH20" s="91"/>
      <c r="AI20" s="91"/>
      <c r="AJ20" s="23"/>
      <c r="AK20" s="91"/>
      <c r="AL20" s="23"/>
      <c r="AM20" s="91"/>
      <c r="AN20" s="23" t="s">
        <v>86</v>
      </c>
      <c r="AO20" s="23" t="s">
        <v>86</v>
      </c>
      <c r="AP20" s="23"/>
      <c r="AQ20" s="23" t="s">
        <v>86</v>
      </c>
      <c r="AR20" s="23" t="s">
        <v>86</v>
      </c>
      <c r="AS20" s="23"/>
      <c r="AT20" s="91"/>
      <c r="AU20" s="23"/>
      <c r="AV20" s="91"/>
      <c r="AW20" s="23"/>
      <c r="AX20" s="91"/>
      <c r="AY20" s="23" t="s">
        <v>86</v>
      </c>
      <c r="AZ20" s="23" t="s">
        <v>86</v>
      </c>
      <c r="BA20" s="23"/>
      <c r="BB20" s="19"/>
      <c r="BC20" s="19"/>
      <c r="BD20" s="19"/>
      <c r="BE20" s="129"/>
      <c r="BF20" s="71"/>
    </row>
    <row r="21" spans="1:58" s="13" customFormat="1" ht="20.25" customHeight="1">
      <c r="A21" s="24" t="s">
        <v>7</v>
      </c>
      <c r="Y21" s="55"/>
    </row>
    <row r="22" spans="1:58" s="13" customFormat="1" ht="20.25" customHeight="1">
      <c r="A22" s="13" t="s">
        <v>4</v>
      </c>
    </row>
    <row r="23" spans="1:58" s="13" customFormat="1" ht="20.25" customHeight="1">
      <c r="A23" s="26" t="s">
        <v>32</v>
      </c>
    </row>
    <row r="24" spans="1:58" s="13" customFormat="1" ht="20.25" customHeight="1">
      <c r="A24" s="13" t="s">
        <v>249</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2" t="s">
        <v>26</v>
      </c>
      <c r="I36" s="37" t="s">
        <v>151</v>
      </c>
    </row>
    <row r="37" spans="3:9" ht="18.75">
      <c r="C37" s="32">
        <v>7</v>
      </c>
      <c r="D37" s="35" t="s">
        <v>41</v>
      </c>
      <c r="G37" s="93" t="s">
        <v>23</v>
      </c>
      <c r="I37" s="37" t="s">
        <v>152</v>
      </c>
    </row>
    <row r="38" spans="3:9" ht="18.75">
      <c r="C38" s="32">
        <v>8</v>
      </c>
      <c r="D38" s="33" t="s">
        <v>42</v>
      </c>
      <c r="G38" s="93" t="s">
        <v>22</v>
      </c>
      <c r="I38" s="37" t="s">
        <v>153</v>
      </c>
    </row>
    <row r="39" spans="3:9" ht="18.75">
      <c r="C39" s="32">
        <v>9</v>
      </c>
      <c r="D39" s="33" t="s">
        <v>43</v>
      </c>
      <c r="G39" s="93" t="s">
        <v>25</v>
      </c>
      <c r="I39" s="37" t="s">
        <v>154</v>
      </c>
    </row>
    <row r="40" spans="3:9" ht="18.75">
      <c r="C40" s="32">
        <v>10</v>
      </c>
      <c r="D40" s="33" t="s">
        <v>44</v>
      </c>
      <c r="G40" s="93" t="s">
        <v>21</v>
      </c>
      <c r="I40" s="38" t="s">
        <v>155</v>
      </c>
    </row>
    <row r="41" spans="3:9" ht="18.75">
      <c r="C41" s="32">
        <v>11</v>
      </c>
      <c r="D41" s="33" t="s">
        <v>45</v>
      </c>
      <c r="G41" s="93" t="s">
        <v>24</v>
      </c>
      <c r="I41" s="38" t="s">
        <v>150</v>
      </c>
    </row>
    <row r="42" spans="3:9" ht="18.75">
      <c r="C42" s="32">
        <v>12</v>
      </c>
      <c r="D42" s="33" t="s">
        <v>46</v>
      </c>
      <c r="G42" s="93" t="s">
        <v>20</v>
      </c>
    </row>
    <row r="43" spans="3:9" ht="18.75">
      <c r="C43" s="32">
        <v>13</v>
      </c>
      <c r="D43" s="33" t="s">
        <v>47</v>
      </c>
      <c r="G43" s="93" t="s">
        <v>19</v>
      </c>
    </row>
    <row r="44" spans="3:9" ht="18.75">
      <c r="C44" s="32">
        <v>14</v>
      </c>
      <c r="D44" s="33" t="s">
        <v>48</v>
      </c>
      <c r="G44" s="93" t="s">
        <v>18</v>
      </c>
    </row>
    <row r="45" spans="3:9" ht="18.75">
      <c r="C45" s="32">
        <v>15</v>
      </c>
      <c r="D45" s="33" t="s">
        <v>49</v>
      </c>
      <c r="G45" s="93" t="s">
        <v>17</v>
      </c>
    </row>
    <row r="46" spans="3:9" ht="18.75">
      <c r="C46" s="32">
        <v>16</v>
      </c>
      <c r="D46" s="33" t="s">
        <v>50</v>
      </c>
      <c r="G46" s="93" t="s">
        <v>16</v>
      </c>
    </row>
    <row r="47" spans="3:9" ht="18.75">
      <c r="C47" s="32">
        <v>17</v>
      </c>
      <c r="D47" s="33" t="s">
        <v>51</v>
      </c>
      <c r="G47" s="93" t="s">
        <v>15</v>
      </c>
    </row>
    <row r="48" spans="3:9" ht="18.75">
      <c r="C48" s="32">
        <v>18</v>
      </c>
      <c r="D48" s="33" t="s">
        <v>52</v>
      </c>
      <c r="G48" s="93" t="s">
        <v>14</v>
      </c>
    </row>
    <row r="49" spans="3:7" ht="18.75">
      <c r="C49" s="32">
        <v>19</v>
      </c>
      <c r="D49" s="33" t="s">
        <v>53</v>
      </c>
      <c r="G49" s="93" t="s">
        <v>33</v>
      </c>
    </row>
    <row r="50" spans="3:7" ht="18.75">
      <c r="C50" s="32">
        <v>20</v>
      </c>
      <c r="D50" s="33" t="s">
        <v>54</v>
      </c>
      <c r="G50" s="93" t="s">
        <v>13</v>
      </c>
    </row>
    <row r="51" spans="3:7" ht="18.75">
      <c r="C51" s="32">
        <v>21</v>
      </c>
      <c r="D51" s="33" t="s">
        <v>55</v>
      </c>
      <c r="G51" s="93"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6"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zoomScale="90" zoomScaleNormal="100" zoomScaleSheetLayoutView="90" workbookViewId="0">
      <pane ySplit="3" topLeftCell="A4" activePane="bottomLeft" state="frozen"/>
      <selection activeCell="L40" activeCellId="1" sqref="R20 L40"/>
      <selection pane="bottomLeft" activeCell="E7" sqref="E7"/>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19"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17"/>
      <c r="P1" s="118"/>
      <c r="U1" s="14"/>
      <c r="V1" s="14"/>
      <c r="AG1" s="56" t="s">
        <v>223</v>
      </c>
    </row>
    <row r="2" spans="1:33" ht="20.100000000000001" customHeight="1">
      <c r="A2" s="15" t="s">
        <v>146</v>
      </c>
      <c r="U2" s="14"/>
      <c r="V2" s="14"/>
      <c r="Y2" s="156" t="s">
        <v>255</v>
      </c>
      <c r="Z2" s="156"/>
      <c r="AA2" s="156" t="s">
        <v>212</v>
      </c>
      <c r="AB2" s="156"/>
      <c r="AC2" s="79" t="s">
        <v>204</v>
      </c>
      <c r="AD2" s="78"/>
      <c r="AE2" s="78"/>
      <c r="AF2" s="133"/>
    </row>
    <row r="3" spans="1:33" s="15" customFormat="1" ht="155.25" customHeight="1">
      <c r="A3" s="111" t="s">
        <v>0</v>
      </c>
      <c r="B3" s="112" t="s">
        <v>1</v>
      </c>
      <c r="C3" s="112" t="s">
        <v>34</v>
      </c>
      <c r="D3" s="113" t="s">
        <v>103</v>
      </c>
      <c r="E3" s="112" t="s">
        <v>2</v>
      </c>
      <c r="F3" s="112" t="s">
        <v>266</v>
      </c>
      <c r="G3" s="112" t="s">
        <v>11</v>
      </c>
      <c r="H3" s="112" t="s">
        <v>6</v>
      </c>
      <c r="I3" s="112" t="s">
        <v>3</v>
      </c>
      <c r="J3" s="114" t="s">
        <v>145</v>
      </c>
      <c r="K3" s="112" t="s">
        <v>10</v>
      </c>
      <c r="L3" s="112" t="s">
        <v>99</v>
      </c>
      <c r="M3" s="112" t="s">
        <v>253</v>
      </c>
      <c r="N3" s="112" t="s">
        <v>9</v>
      </c>
      <c r="O3" s="122" t="s">
        <v>8</v>
      </c>
      <c r="P3" s="114" t="s">
        <v>196</v>
      </c>
      <c r="Q3" s="126" t="s">
        <v>217</v>
      </c>
      <c r="R3" s="102" t="s">
        <v>262</v>
      </c>
      <c r="S3" s="68" t="s">
        <v>261</v>
      </c>
      <c r="T3" s="115" t="s">
        <v>102</v>
      </c>
      <c r="U3" s="75" t="s">
        <v>210</v>
      </c>
      <c r="V3" s="75" t="s">
        <v>219</v>
      </c>
      <c r="W3" s="112" t="s">
        <v>251</v>
      </c>
      <c r="X3" s="116" t="s">
        <v>200</v>
      </c>
      <c r="Y3" s="112" t="s">
        <v>101</v>
      </c>
      <c r="Z3" s="112" t="s">
        <v>211</v>
      </c>
      <c r="AA3" s="112" t="s">
        <v>213</v>
      </c>
      <c r="AB3" s="112" t="s">
        <v>211</v>
      </c>
      <c r="AC3" s="112" t="s">
        <v>205</v>
      </c>
      <c r="AD3" s="112" t="s">
        <v>257</v>
      </c>
      <c r="AE3" s="112" t="s">
        <v>228</v>
      </c>
      <c r="AF3" s="131" t="s">
        <v>271</v>
      </c>
      <c r="AG3" s="114" t="s">
        <v>5</v>
      </c>
    </row>
    <row r="4" spans="1:33" ht="20.25" customHeight="1">
      <c r="A4" s="43">
        <v>1</v>
      </c>
      <c r="B4" s="43" t="s">
        <v>272</v>
      </c>
      <c r="C4" s="61">
        <v>29</v>
      </c>
      <c r="D4" s="18" t="str">
        <f t="shared" ref="D4:D18" si="0">VLOOKUP(C4,$C$30:$D$76,2)</f>
        <v>奈良県</v>
      </c>
      <c r="E4" s="17"/>
      <c r="F4" s="19"/>
      <c r="G4" s="19"/>
      <c r="H4" s="19"/>
      <c r="I4" s="16"/>
      <c r="J4" s="70"/>
      <c r="K4" s="20"/>
      <c r="L4" s="20"/>
      <c r="M4" s="20"/>
      <c r="N4" s="36"/>
      <c r="O4" s="125"/>
      <c r="P4" s="22"/>
      <c r="Q4" s="54"/>
      <c r="R4" s="16"/>
      <c r="S4" s="71"/>
      <c r="T4" s="72" t="e">
        <f>S4/R4</f>
        <v>#DIV/0!</v>
      </c>
      <c r="U4" s="76"/>
      <c r="V4" s="23"/>
      <c r="W4" s="23"/>
      <c r="X4" s="19"/>
      <c r="Y4" s="19"/>
      <c r="Z4" s="19"/>
      <c r="AA4" s="19"/>
      <c r="AB4" s="19"/>
      <c r="AC4" s="19"/>
      <c r="AD4" s="19"/>
      <c r="AE4" s="19"/>
      <c r="AF4" s="71"/>
      <c r="AG4" s="71"/>
    </row>
    <row r="5" spans="1:33" ht="20.25" customHeight="1">
      <c r="A5" s="43">
        <v>2</v>
      </c>
      <c r="B5" s="16"/>
      <c r="C5" s="17"/>
      <c r="D5" s="18" t="e">
        <f t="shared" si="0"/>
        <v>#N/A</v>
      </c>
      <c r="E5" s="17"/>
      <c r="F5" s="19"/>
      <c r="G5" s="19"/>
      <c r="H5" s="19"/>
      <c r="I5" s="16"/>
      <c r="J5" s="70"/>
      <c r="K5" s="20"/>
      <c r="L5" s="20"/>
      <c r="M5" s="20"/>
      <c r="N5" s="36"/>
      <c r="O5" s="125"/>
      <c r="P5" s="22"/>
      <c r="Q5" s="54"/>
      <c r="R5" s="16"/>
      <c r="S5" s="71"/>
      <c r="T5" s="72" t="e">
        <f t="shared" ref="T5:T18" si="1">S5/R5</f>
        <v>#DIV/0!</v>
      </c>
      <c r="U5" s="76"/>
      <c r="V5" s="23"/>
      <c r="W5" s="23"/>
      <c r="X5" s="19"/>
      <c r="Y5" s="19"/>
      <c r="Z5" s="19"/>
      <c r="AA5" s="19"/>
      <c r="AB5" s="19"/>
      <c r="AC5" s="19"/>
      <c r="AD5" s="19"/>
      <c r="AE5" s="19"/>
      <c r="AF5" s="71"/>
      <c r="AG5" s="71"/>
    </row>
    <row r="6" spans="1:33" ht="20.25" customHeight="1">
      <c r="A6" s="43">
        <v>3</v>
      </c>
      <c r="B6" s="16"/>
      <c r="C6" s="17"/>
      <c r="D6" s="18" t="e">
        <f t="shared" si="0"/>
        <v>#N/A</v>
      </c>
      <c r="E6" s="17"/>
      <c r="F6" s="43"/>
      <c r="G6" s="19"/>
      <c r="H6" s="19"/>
      <c r="I6" s="16"/>
      <c r="J6" s="70"/>
      <c r="K6" s="20"/>
      <c r="L6" s="20"/>
      <c r="M6" s="20"/>
      <c r="N6" s="36"/>
      <c r="O6" s="125"/>
      <c r="P6" s="22"/>
      <c r="Q6" s="54"/>
      <c r="R6" s="16"/>
      <c r="S6" s="71"/>
      <c r="T6" s="72" t="e">
        <f t="shared" si="1"/>
        <v>#DIV/0!</v>
      </c>
      <c r="U6" s="76"/>
      <c r="V6" s="23"/>
      <c r="W6" s="23"/>
      <c r="X6" s="19"/>
      <c r="Y6" s="19"/>
      <c r="Z6" s="19"/>
      <c r="AA6" s="19"/>
      <c r="AB6" s="19"/>
      <c r="AC6" s="19"/>
      <c r="AD6" s="19"/>
      <c r="AE6" s="19"/>
      <c r="AF6" s="71"/>
      <c r="AG6" s="71"/>
    </row>
    <row r="7" spans="1:33" ht="20.25" customHeight="1">
      <c r="A7" s="43">
        <v>4</v>
      </c>
      <c r="B7" s="16"/>
      <c r="C7" s="17"/>
      <c r="D7" s="18" t="e">
        <f t="shared" si="0"/>
        <v>#N/A</v>
      </c>
      <c r="E7" s="17"/>
      <c r="F7" s="19"/>
      <c r="G7" s="19"/>
      <c r="H7" s="19"/>
      <c r="I7" s="16"/>
      <c r="J7" s="70"/>
      <c r="K7" s="20"/>
      <c r="L7" s="20"/>
      <c r="M7" s="20"/>
      <c r="N7" s="36"/>
      <c r="O7" s="125"/>
      <c r="P7" s="22"/>
      <c r="Q7" s="54"/>
      <c r="R7" s="16"/>
      <c r="S7" s="71"/>
      <c r="T7" s="72" t="e">
        <f t="shared" si="1"/>
        <v>#DIV/0!</v>
      </c>
      <c r="U7" s="76"/>
      <c r="V7" s="23"/>
      <c r="W7" s="23"/>
      <c r="X7" s="19"/>
      <c r="Y7" s="19"/>
      <c r="Z7" s="19"/>
      <c r="AA7" s="19"/>
      <c r="AB7" s="19"/>
      <c r="AC7" s="19"/>
      <c r="AD7" s="19"/>
      <c r="AE7" s="19"/>
      <c r="AF7" s="71"/>
      <c r="AG7" s="71"/>
    </row>
    <row r="8" spans="1:33" ht="20.25" customHeight="1">
      <c r="A8" s="43">
        <v>5</v>
      </c>
      <c r="B8" s="16"/>
      <c r="C8" s="17"/>
      <c r="D8" s="18" t="e">
        <f t="shared" si="0"/>
        <v>#N/A</v>
      </c>
      <c r="E8" s="17"/>
      <c r="F8" s="19"/>
      <c r="G8" s="19"/>
      <c r="H8" s="19"/>
      <c r="I8" s="16"/>
      <c r="J8" s="70"/>
      <c r="K8" s="20"/>
      <c r="L8" s="20"/>
      <c r="M8" s="20"/>
      <c r="N8" s="36"/>
      <c r="O8" s="125"/>
      <c r="P8" s="22"/>
      <c r="Q8" s="54"/>
      <c r="R8" s="16"/>
      <c r="S8" s="71"/>
      <c r="T8" s="72" t="e">
        <f t="shared" si="1"/>
        <v>#DIV/0!</v>
      </c>
      <c r="U8" s="76"/>
      <c r="V8" s="23"/>
      <c r="W8" s="23"/>
      <c r="X8" s="19"/>
      <c r="Y8" s="19"/>
      <c r="Z8" s="19"/>
      <c r="AA8" s="19"/>
      <c r="AB8" s="19"/>
      <c r="AC8" s="19"/>
      <c r="AD8" s="19"/>
      <c r="AE8" s="19"/>
      <c r="AF8" s="71"/>
      <c r="AG8" s="71"/>
    </row>
    <row r="9" spans="1:33" ht="20.25" customHeight="1">
      <c r="A9" s="43">
        <v>6</v>
      </c>
      <c r="B9" s="16"/>
      <c r="C9" s="17"/>
      <c r="D9" s="18" t="e">
        <f t="shared" si="0"/>
        <v>#N/A</v>
      </c>
      <c r="E9" s="17"/>
      <c r="F9" s="19"/>
      <c r="G9" s="19"/>
      <c r="H9" s="19"/>
      <c r="I9" s="16"/>
      <c r="J9" s="70"/>
      <c r="K9" s="20"/>
      <c r="L9" s="20"/>
      <c r="M9" s="20"/>
      <c r="N9" s="36"/>
      <c r="O9" s="125"/>
      <c r="P9" s="22"/>
      <c r="Q9" s="54"/>
      <c r="R9" s="16"/>
      <c r="S9" s="71"/>
      <c r="T9" s="72" t="e">
        <f t="shared" si="1"/>
        <v>#DIV/0!</v>
      </c>
      <c r="U9" s="76"/>
      <c r="V9" s="23"/>
      <c r="W9" s="23"/>
      <c r="X9" s="19"/>
      <c r="Y9" s="19"/>
      <c r="Z9" s="19"/>
      <c r="AA9" s="19"/>
      <c r="AB9" s="19"/>
      <c r="AC9" s="19"/>
      <c r="AD9" s="19"/>
      <c r="AE9" s="19"/>
      <c r="AF9" s="71"/>
      <c r="AG9" s="71"/>
    </row>
    <row r="10" spans="1:33" ht="20.25" customHeight="1">
      <c r="A10" s="43">
        <v>7</v>
      </c>
      <c r="B10" s="16"/>
      <c r="C10" s="17"/>
      <c r="D10" s="18" t="e">
        <f t="shared" si="0"/>
        <v>#N/A</v>
      </c>
      <c r="E10" s="17"/>
      <c r="F10" s="19"/>
      <c r="G10" s="19"/>
      <c r="H10" s="19"/>
      <c r="I10" s="16"/>
      <c r="J10" s="70"/>
      <c r="K10" s="20"/>
      <c r="L10" s="20"/>
      <c r="M10" s="20"/>
      <c r="N10" s="36"/>
      <c r="O10" s="125"/>
      <c r="P10" s="22"/>
      <c r="Q10" s="54"/>
      <c r="R10" s="16"/>
      <c r="S10" s="71"/>
      <c r="T10" s="72" t="e">
        <f t="shared" si="1"/>
        <v>#DIV/0!</v>
      </c>
      <c r="U10" s="76"/>
      <c r="V10" s="23"/>
      <c r="W10" s="23"/>
      <c r="X10" s="19"/>
      <c r="Y10" s="19"/>
      <c r="Z10" s="19"/>
      <c r="AA10" s="19"/>
      <c r="AB10" s="19"/>
      <c r="AC10" s="19"/>
      <c r="AD10" s="19"/>
      <c r="AE10" s="19"/>
      <c r="AF10" s="71"/>
      <c r="AG10" s="71"/>
    </row>
    <row r="11" spans="1:33" ht="20.25" customHeight="1">
      <c r="A11" s="43">
        <v>8</v>
      </c>
      <c r="B11" s="16"/>
      <c r="C11" s="17"/>
      <c r="D11" s="18" t="e">
        <f t="shared" si="0"/>
        <v>#N/A</v>
      </c>
      <c r="E11" s="17"/>
      <c r="F11" s="19"/>
      <c r="G11" s="19"/>
      <c r="H11" s="19"/>
      <c r="I11" s="16"/>
      <c r="J11" s="70"/>
      <c r="K11" s="20"/>
      <c r="L11" s="20"/>
      <c r="M11" s="20"/>
      <c r="N11" s="36"/>
      <c r="O11" s="125"/>
      <c r="P11" s="22"/>
      <c r="Q11" s="54"/>
      <c r="R11" s="16"/>
      <c r="S11" s="71"/>
      <c r="T11" s="72" t="e">
        <f t="shared" si="1"/>
        <v>#DIV/0!</v>
      </c>
      <c r="U11" s="76"/>
      <c r="V11" s="23"/>
      <c r="W11" s="23"/>
      <c r="X11" s="19"/>
      <c r="Y11" s="19"/>
      <c r="Z11" s="19"/>
      <c r="AA11" s="19"/>
      <c r="AB11" s="19"/>
      <c r="AC11" s="19"/>
      <c r="AD11" s="19"/>
      <c r="AE11" s="19"/>
      <c r="AF11" s="71"/>
      <c r="AG11" s="71"/>
    </row>
    <row r="12" spans="1:33" ht="20.25" customHeight="1">
      <c r="A12" s="43">
        <v>9</v>
      </c>
      <c r="B12" s="16"/>
      <c r="C12" s="17"/>
      <c r="D12" s="18" t="e">
        <f t="shared" si="0"/>
        <v>#N/A</v>
      </c>
      <c r="E12" s="17"/>
      <c r="F12" s="19"/>
      <c r="G12" s="19"/>
      <c r="H12" s="19"/>
      <c r="I12" s="16"/>
      <c r="J12" s="70"/>
      <c r="K12" s="20"/>
      <c r="L12" s="20"/>
      <c r="M12" s="20"/>
      <c r="N12" s="36"/>
      <c r="O12" s="125"/>
      <c r="P12" s="22"/>
      <c r="Q12" s="54"/>
      <c r="R12" s="16"/>
      <c r="S12" s="71"/>
      <c r="T12" s="72" t="e">
        <f t="shared" si="1"/>
        <v>#DIV/0!</v>
      </c>
      <c r="U12" s="76"/>
      <c r="V12" s="23"/>
      <c r="W12" s="23"/>
      <c r="X12" s="19"/>
      <c r="Y12" s="19"/>
      <c r="Z12" s="19"/>
      <c r="AA12" s="19"/>
      <c r="AB12" s="19"/>
      <c r="AC12" s="19"/>
      <c r="AD12" s="19"/>
      <c r="AE12" s="19"/>
      <c r="AF12" s="71"/>
      <c r="AG12" s="71"/>
    </row>
    <row r="13" spans="1:33" ht="20.25" customHeight="1">
      <c r="A13" s="43">
        <v>10</v>
      </c>
      <c r="B13" s="16"/>
      <c r="C13" s="17"/>
      <c r="D13" s="18" t="e">
        <f t="shared" si="0"/>
        <v>#N/A</v>
      </c>
      <c r="E13" s="17"/>
      <c r="F13" s="19"/>
      <c r="G13" s="19"/>
      <c r="H13" s="19"/>
      <c r="I13" s="16"/>
      <c r="J13" s="70"/>
      <c r="K13" s="20"/>
      <c r="L13" s="20"/>
      <c r="M13" s="20"/>
      <c r="N13" s="36"/>
      <c r="O13" s="125"/>
      <c r="P13" s="22"/>
      <c r="Q13" s="54"/>
      <c r="R13" s="16"/>
      <c r="S13" s="71"/>
      <c r="T13" s="72" t="e">
        <f t="shared" si="1"/>
        <v>#DIV/0!</v>
      </c>
      <c r="U13" s="76"/>
      <c r="V13" s="23"/>
      <c r="W13" s="23"/>
      <c r="X13" s="19"/>
      <c r="Y13" s="19"/>
      <c r="Z13" s="19"/>
      <c r="AA13" s="19"/>
      <c r="AB13" s="19"/>
      <c r="AC13" s="19"/>
      <c r="AD13" s="19"/>
      <c r="AE13" s="19"/>
      <c r="AF13" s="71"/>
      <c r="AG13" s="71"/>
    </row>
    <row r="14" spans="1:33" ht="20.25" customHeight="1">
      <c r="A14" s="43">
        <v>11</v>
      </c>
      <c r="B14" s="16"/>
      <c r="C14" s="17"/>
      <c r="D14" s="18" t="e">
        <f t="shared" si="0"/>
        <v>#N/A</v>
      </c>
      <c r="E14" s="17"/>
      <c r="F14" s="19"/>
      <c r="G14" s="19"/>
      <c r="H14" s="19"/>
      <c r="I14" s="16"/>
      <c r="J14" s="70"/>
      <c r="K14" s="20"/>
      <c r="L14" s="20"/>
      <c r="M14" s="20"/>
      <c r="N14" s="36"/>
      <c r="O14" s="125"/>
      <c r="P14" s="22"/>
      <c r="Q14" s="54"/>
      <c r="R14" s="16"/>
      <c r="S14" s="71"/>
      <c r="T14" s="72" t="e">
        <f t="shared" si="1"/>
        <v>#DIV/0!</v>
      </c>
      <c r="U14" s="76"/>
      <c r="V14" s="23"/>
      <c r="W14" s="23"/>
      <c r="X14" s="19"/>
      <c r="Y14" s="19"/>
      <c r="Z14" s="19"/>
      <c r="AA14" s="19"/>
      <c r="AB14" s="19"/>
      <c r="AC14" s="19"/>
      <c r="AD14" s="19"/>
      <c r="AE14" s="19"/>
      <c r="AF14" s="71"/>
      <c r="AG14" s="71"/>
    </row>
    <row r="15" spans="1:33" ht="20.25" customHeight="1">
      <c r="A15" s="43">
        <v>12</v>
      </c>
      <c r="B15" s="16"/>
      <c r="C15" s="17"/>
      <c r="D15" s="18" t="e">
        <f t="shared" si="0"/>
        <v>#N/A</v>
      </c>
      <c r="E15" s="17"/>
      <c r="F15" s="19"/>
      <c r="G15" s="19"/>
      <c r="H15" s="19"/>
      <c r="I15" s="16"/>
      <c r="J15" s="70"/>
      <c r="K15" s="20"/>
      <c r="L15" s="20"/>
      <c r="M15" s="20"/>
      <c r="N15" s="36"/>
      <c r="O15" s="125"/>
      <c r="P15" s="22"/>
      <c r="Q15" s="54"/>
      <c r="R15" s="16"/>
      <c r="S15" s="71"/>
      <c r="T15" s="72" t="e">
        <f t="shared" si="1"/>
        <v>#DIV/0!</v>
      </c>
      <c r="U15" s="76"/>
      <c r="V15" s="23"/>
      <c r="W15" s="23"/>
      <c r="X15" s="19"/>
      <c r="Y15" s="19"/>
      <c r="Z15" s="19"/>
      <c r="AA15" s="19"/>
      <c r="AB15" s="19"/>
      <c r="AC15" s="19"/>
      <c r="AD15" s="19"/>
      <c r="AE15" s="19"/>
      <c r="AF15" s="71"/>
      <c r="AG15" s="71"/>
    </row>
    <row r="16" spans="1:33" ht="20.25" customHeight="1">
      <c r="A16" s="43">
        <v>13</v>
      </c>
      <c r="B16" s="16"/>
      <c r="C16" s="17"/>
      <c r="D16" s="18" t="e">
        <f t="shared" si="0"/>
        <v>#N/A</v>
      </c>
      <c r="E16" s="17"/>
      <c r="F16" s="19"/>
      <c r="G16" s="19"/>
      <c r="H16" s="19"/>
      <c r="I16" s="16"/>
      <c r="J16" s="70"/>
      <c r="K16" s="20"/>
      <c r="L16" s="20"/>
      <c r="M16" s="20"/>
      <c r="N16" s="36"/>
      <c r="O16" s="125"/>
      <c r="P16" s="22"/>
      <c r="Q16" s="54"/>
      <c r="R16" s="16"/>
      <c r="S16" s="71"/>
      <c r="T16" s="72" t="e">
        <f t="shared" si="1"/>
        <v>#DIV/0!</v>
      </c>
      <c r="U16" s="76"/>
      <c r="V16" s="23"/>
      <c r="W16" s="23"/>
      <c r="X16" s="19"/>
      <c r="Y16" s="19"/>
      <c r="Z16" s="19"/>
      <c r="AA16" s="19"/>
      <c r="AB16" s="19"/>
      <c r="AC16" s="19"/>
      <c r="AD16" s="19"/>
      <c r="AE16" s="19"/>
      <c r="AF16" s="71"/>
      <c r="AG16" s="71"/>
    </row>
    <row r="17" spans="1:33" ht="20.25" customHeight="1">
      <c r="A17" s="43">
        <v>14</v>
      </c>
      <c r="B17" s="16"/>
      <c r="C17" s="17"/>
      <c r="D17" s="18" t="e">
        <f t="shared" si="0"/>
        <v>#N/A</v>
      </c>
      <c r="E17" s="17"/>
      <c r="F17" s="19"/>
      <c r="G17" s="19"/>
      <c r="H17" s="19"/>
      <c r="I17" s="16"/>
      <c r="J17" s="70"/>
      <c r="K17" s="20"/>
      <c r="L17" s="20"/>
      <c r="M17" s="20"/>
      <c r="N17" s="36"/>
      <c r="O17" s="125"/>
      <c r="P17" s="22"/>
      <c r="Q17" s="54"/>
      <c r="R17" s="16"/>
      <c r="S17" s="71"/>
      <c r="T17" s="72" t="e">
        <f t="shared" si="1"/>
        <v>#DIV/0!</v>
      </c>
      <c r="U17" s="76"/>
      <c r="V17" s="23"/>
      <c r="W17" s="23"/>
      <c r="X17" s="19"/>
      <c r="Y17" s="19"/>
      <c r="Z17" s="19"/>
      <c r="AA17" s="19"/>
      <c r="AB17" s="19"/>
      <c r="AC17" s="19"/>
      <c r="AD17" s="19"/>
      <c r="AE17" s="19"/>
      <c r="AF17" s="71"/>
      <c r="AG17" s="71"/>
    </row>
    <row r="18" spans="1:33" ht="20.25" customHeight="1">
      <c r="A18" s="43">
        <v>15</v>
      </c>
      <c r="B18" s="16"/>
      <c r="C18" s="17"/>
      <c r="D18" s="18" t="e">
        <f t="shared" si="0"/>
        <v>#N/A</v>
      </c>
      <c r="E18" s="17"/>
      <c r="F18" s="19"/>
      <c r="G18" s="19"/>
      <c r="H18" s="19"/>
      <c r="I18" s="16"/>
      <c r="J18" s="70"/>
      <c r="K18" s="20"/>
      <c r="L18" s="20"/>
      <c r="M18" s="20"/>
      <c r="N18" s="36"/>
      <c r="O18" s="125"/>
      <c r="P18" s="22"/>
      <c r="Q18" s="54"/>
      <c r="R18" s="16"/>
      <c r="S18" s="71"/>
      <c r="T18" s="72" t="e">
        <f t="shared" si="1"/>
        <v>#DIV/0!</v>
      </c>
      <c r="U18" s="76"/>
      <c r="V18" s="23"/>
      <c r="W18" s="23"/>
      <c r="X18" s="19"/>
      <c r="Y18" s="19"/>
      <c r="Z18" s="19"/>
      <c r="AA18" s="19"/>
      <c r="AB18" s="19"/>
      <c r="AC18" s="19"/>
      <c r="AD18" s="19"/>
      <c r="AE18" s="19"/>
      <c r="AF18" s="71"/>
      <c r="AG18" s="71"/>
    </row>
    <row r="19" spans="1:33" s="13" customFormat="1" ht="20.25" customHeight="1">
      <c r="A19" s="24" t="s">
        <v>7</v>
      </c>
      <c r="V19" s="55"/>
    </row>
    <row r="20" spans="1:33" s="13" customFormat="1" ht="20.25" customHeight="1">
      <c r="A20" s="13" t="s">
        <v>4</v>
      </c>
    </row>
    <row r="21" spans="1:33" s="13" customFormat="1" ht="20.100000000000001" customHeight="1">
      <c r="A21" s="26" t="s">
        <v>32</v>
      </c>
    </row>
    <row r="22" spans="1:33" s="13" customFormat="1" ht="20.25" customHeight="1">
      <c r="A22" s="13" t="s">
        <v>248</v>
      </c>
    </row>
    <row r="23" spans="1:33" s="13" customFormat="1" ht="20.100000000000001" customHeight="1">
      <c r="A23" s="13" t="s">
        <v>222</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20"/>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21"/>
      <c r="R44" s="121"/>
    </row>
    <row r="45" spans="3:18" ht="18.75">
      <c r="C45" s="32">
        <v>16</v>
      </c>
      <c r="D45" s="33" t="s">
        <v>50</v>
      </c>
      <c r="E45" s="34" t="s">
        <v>16</v>
      </c>
      <c r="Q45" s="121"/>
      <c r="R45" s="121"/>
    </row>
    <row r="46" spans="3:18" ht="18.75">
      <c r="C46" s="32">
        <v>17</v>
      </c>
      <c r="D46" s="33" t="s">
        <v>51</v>
      </c>
      <c r="E46" s="34" t="s">
        <v>15</v>
      </c>
      <c r="Q46" s="121"/>
      <c r="R46" s="121"/>
    </row>
    <row r="47" spans="3:18" ht="18.75">
      <c r="C47" s="32">
        <v>18</v>
      </c>
      <c r="D47" s="33" t="s">
        <v>52</v>
      </c>
      <c r="E47" s="34" t="s">
        <v>14</v>
      </c>
      <c r="Q47" s="121"/>
      <c r="R47" s="121"/>
    </row>
    <row r="48" spans="3:18" ht="18.75">
      <c r="C48" s="32">
        <v>19</v>
      </c>
      <c r="D48" s="33" t="s">
        <v>53</v>
      </c>
      <c r="E48" s="34" t="s">
        <v>33</v>
      </c>
      <c r="Q48" s="121"/>
      <c r="R48" s="121"/>
    </row>
    <row r="49" spans="3:18" ht="18.75">
      <c r="C49" s="32">
        <v>20</v>
      </c>
      <c r="D49" s="33" t="s">
        <v>54</v>
      </c>
      <c r="E49" s="34" t="s">
        <v>13</v>
      </c>
      <c r="Q49" s="121"/>
      <c r="R49" s="121"/>
    </row>
    <row r="50" spans="3:18" ht="18.75">
      <c r="C50" s="32">
        <v>21</v>
      </c>
      <c r="D50" s="33" t="s">
        <v>55</v>
      </c>
      <c r="E50" s="34" t="s">
        <v>12</v>
      </c>
      <c r="Q50" s="121"/>
      <c r="R50" s="121"/>
    </row>
    <row r="51" spans="3:18" ht="18.75">
      <c r="C51" s="32">
        <v>22</v>
      </c>
      <c r="D51" s="33" t="s">
        <v>56</v>
      </c>
      <c r="Q51" s="121"/>
      <c r="R51" s="121"/>
    </row>
    <row r="52" spans="3:18" ht="18.75">
      <c r="C52" s="32">
        <v>23</v>
      </c>
      <c r="D52" s="33" t="s">
        <v>57</v>
      </c>
      <c r="Q52" s="121"/>
      <c r="R52" s="121"/>
    </row>
    <row r="53" spans="3:18" ht="18.75">
      <c r="C53" s="32">
        <v>24</v>
      </c>
      <c r="D53" s="33" t="s">
        <v>58</v>
      </c>
      <c r="Q53" s="121"/>
      <c r="R53" s="121"/>
    </row>
    <row r="54" spans="3:18" ht="18.75">
      <c r="C54" s="32">
        <v>25</v>
      </c>
      <c r="D54" s="33" t="s">
        <v>59</v>
      </c>
      <c r="Q54" s="121"/>
      <c r="R54" s="121"/>
    </row>
    <row r="55" spans="3:18" ht="18.75">
      <c r="C55" s="32">
        <v>26</v>
      </c>
      <c r="D55" s="33" t="s">
        <v>60</v>
      </c>
      <c r="Q55" s="121"/>
      <c r="R55" s="121"/>
    </row>
    <row r="56" spans="3:18" ht="18.75">
      <c r="C56" s="32">
        <v>27</v>
      </c>
      <c r="D56" s="33" t="s">
        <v>61</v>
      </c>
      <c r="Q56" s="121"/>
      <c r="R56" s="121"/>
    </row>
    <row r="57" spans="3:18" ht="18.75">
      <c r="C57" s="32">
        <v>28</v>
      </c>
      <c r="D57" s="33" t="s">
        <v>62</v>
      </c>
      <c r="Q57" s="121"/>
      <c r="R57" s="121"/>
    </row>
    <row r="58" spans="3:18" ht="18.75">
      <c r="C58" s="32">
        <v>29</v>
      </c>
      <c r="D58" s="33" t="s">
        <v>63</v>
      </c>
      <c r="Q58" s="121"/>
      <c r="R58" s="121"/>
    </row>
    <row r="59" spans="3:18" ht="18.75">
      <c r="C59" s="32">
        <v>30</v>
      </c>
      <c r="D59" s="33" t="s">
        <v>64</v>
      </c>
      <c r="Q59" s="121"/>
      <c r="R59" s="121"/>
    </row>
    <row r="60" spans="3:18" ht="18.75">
      <c r="C60" s="32">
        <v>31</v>
      </c>
      <c r="D60" s="33" t="s">
        <v>65</v>
      </c>
      <c r="Q60" s="121"/>
      <c r="R60" s="121"/>
    </row>
    <row r="61" spans="3:18" ht="18.75">
      <c r="C61" s="32">
        <v>32</v>
      </c>
      <c r="D61" s="33" t="s">
        <v>66</v>
      </c>
      <c r="Q61" s="121"/>
      <c r="R61" s="121"/>
    </row>
    <row r="62" spans="3:18" ht="18.75">
      <c r="C62" s="32">
        <v>33</v>
      </c>
      <c r="D62" s="33" t="s">
        <v>67</v>
      </c>
      <c r="Q62" s="121"/>
      <c r="R62" s="121"/>
    </row>
    <row r="63" spans="3:18" ht="18.75">
      <c r="C63" s="32">
        <v>34</v>
      </c>
      <c r="D63" s="33" t="s">
        <v>68</v>
      </c>
      <c r="Q63" s="121"/>
      <c r="R63" s="121"/>
    </row>
    <row r="64" spans="3:18" ht="18.75">
      <c r="C64" s="32">
        <v>35</v>
      </c>
      <c r="D64" s="33" t="s">
        <v>69</v>
      </c>
      <c r="Q64" s="121"/>
      <c r="R64" s="121"/>
    </row>
    <row r="65" spans="3:18" ht="18.75">
      <c r="C65" s="32">
        <v>36</v>
      </c>
      <c r="D65" s="33" t="s">
        <v>70</v>
      </c>
      <c r="Q65" s="121"/>
      <c r="R65" s="121"/>
    </row>
    <row r="66" spans="3:18" ht="18.75">
      <c r="C66" s="32">
        <v>37</v>
      </c>
      <c r="D66" s="33" t="s">
        <v>71</v>
      </c>
      <c r="Q66" s="121"/>
      <c r="R66" s="121"/>
    </row>
    <row r="67" spans="3:18" ht="18.75">
      <c r="C67" s="32">
        <v>38</v>
      </c>
      <c r="D67" s="33" t="s">
        <v>72</v>
      </c>
      <c r="Q67" s="121"/>
      <c r="R67" s="121"/>
    </row>
    <row r="68" spans="3:18" ht="18.75">
      <c r="C68" s="32">
        <v>39</v>
      </c>
      <c r="D68" s="33" t="s">
        <v>73</v>
      </c>
      <c r="Q68" s="121"/>
      <c r="R68" s="121"/>
    </row>
    <row r="69" spans="3:18" ht="18.75">
      <c r="C69" s="32">
        <v>40</v>
      </c>
      <c r="D69" s="33" t="s">
        <v>74</v>
      </c>
      <c r="Q69" s="121"/>
      <c r="R69" s="121"/>
    </row>
    <row r="70" spans="3:18" ht="18.75">
      <c r="C70" s="32">
        <v>41</v>
      </c>
      <c r="D70" s="33" t="s">
        <v>75</v>
      </c>
      <c r="Q70" s="121"/>
      <c r="R70" s="121"/>
    </row>
    <row r="71" spans="3:18" ht="18.75">
      <c r="C71" s="32">
        <v>42</v>
      </c>
      <c r="D71" s="33" t="s">
        <v>76</v>
      </c>
      <c r="Q71" s="121"/>
      <c r="R71" s="121"/>
    </row>
    <row r="72" spans="3:18" ht="18.75">
      <c r="C72" s="32">
        <v>43</v>
      </c>
      <c r="D72" s="33" t="s">
        <v>77</v>
      </c>
      <c r="Q72" s="121"/>
      <c r="R72" s="121"/>
    </row>
    <row r="73" spans="3:18" ht="18.75">
      <c r="C73" s="32">
        <v>44</v>
      </c>
      <c r="D73" s="33" t="s">
        <v>78</v>
      </c>
      <c r="Q73" s="121"/>
      <c r="R73" s="121"/>
    </row>
    <row r="74" spans="3:18" ht="18.75">
      <c r="C74" s="32">
        <v>45</v>
      </c>
      <c r="D74" s="33" t="s">
        <v>79</v>
      </c>
      <c r="Q74" s="121"/>
      <c r="R74" s="121"/>
    </row>
    <row r="75" spans="3:18" ht="18.75">
      <c r="C75" s="32">
        <v>46</v>
      </c>
      <c r="D75" s="33" t="s">
        <v>80</v>
      </c>
      <c r="Q75" s="121"/>
      <c r="R75" s="121"/>
    </row>
    <row r="76" spans="3:18" ht="18.75">
      <c r="C76" s="32">
        <v>47</v>
      </c>
      <c r="D76" s="33" t="s">
        <v>81</v>
      </c>
      <c r="Q76" s="121"/>
      <c r="R76" s="121"/>
    </row>
    <row r="77" spans="3:18">
      <c r="Q77" s="121"/>
      <c r="R77" s="121"/>
    </row>
    <row r="78" spans="3:18">
      <c r="Q78" s="121"/>
      <c r="R78" s="121"/>
    </row>
    <row r="79" spans="3:18">
      <c r="Q79" s="121"/>
      <c r="R79" s="121"/>
    </row>
    <row r="80" spans="3:18">
      <c r="Q80" s="121"/>
      <c r="R80" s="121"/>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zoomScaleNormal="100" zoomScaleSheetLayoutView="100" workbookViewId="0">
      <pane ySplit="3" topLeftCell="A4" activePane="bottomLeft" state="frozen"/>
      <selection activeCell="M35" sqref="M35"/>
      <selection pane="bottomLeft" activeCell="G5" sqref="G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6" t="s">
        <v>223</v>
      </c>
    </row>
    <row r="2" spans="1:25" ht="20.100000000000001" customHeight="1">
      <c r="A2" s="40" t="s">
        <v>143</v>
      </c>
      <c r="B2" s="14"/>
      <c r="C2" s="14"/>
      <c r="D2" s="14"/>
      <c r="E2" s="14"/>
      <c r="F2" s="14"/>
      <c r="G2" s="14"/>
      <c r="H2" s="14"/>
      <c r="I2" s="14"/>
      <c r="J2" s="14"/>
      <c r="K2" s="14"/>
      <c r="L2" s="14"/>
      <c r="M2" s="14"/>
      <c r="N2" s="14"/>
      <c r="O2" s="14"/>
      <c r="P2" s="14"/>
      <c r="Q2" s="14"/>
      <c r="R2" s="14"/>
      <c r="S2" s="14"/>
      <c r="T2" s="156" t="s">
        <v>255</v>
      </c>
      <c r="U2" s="156"/>
      <c r="V2" s="156" t="s">
        <v>212</v>
      </c>
      <c r="W2" s="156"/>
      <c r="X2" s="130"/>
      <c r="Y2" s="14"/>
    </row>
    <row r="3" spans="1:25" s="8" customFormat="1" ht="119.25" customHeight="1">
      <c r="A3" s="64" t="s">
        <v>0</v>
      </c>
      <c r="B3" s="65" t="s">
        <v>1</v>
      </c>
      <c r="C3" s="65" t="s">
        <v>34</v>
      </c>
      <c r="D3" s="66" t="s">
        <v>103</v>
      </c>
      <c r="E3" s="65" t="s">
        <v>2</v>
      </c>
      <c r="F3" s="65" t="s">
        <v>266</v>
      </c>
      <c r="G3" s="65" t="s">
        <v>11</v>
      </c>
      <c r="H3" s="65" t="s">
        <v>6</v>
      </c>
      <c r="I3" s="65" t="s">
        <v>3</v>
      </c>
      <c r="J3" s="67" t="s">
        <v>145</v>
      </c>
      <c r="K3" s="65" t="s">
        <v>10</v>
      </c>
      <c r="L3" s="65" t="s">
        <v>99</v>
      </c>
      <c r="M3" s="109" t="s">
        <v>254</v>
      </c>
      <c r="N3" s="65" t="s">
        <v>9</v>
      </c>
      <c r="O3" s="122" t="s">
        <v>8</v>
      </c>
      <c r="P3" s="67" t="s">
        <v>196</v>
      </c>
      <c r="Q3" s="126" t="s">
        <v>217</v>
      </c>
      <c r="R3" s="65" t="s">
        <v>251</v>
      </c>
      <c r="S3" s="116" t="s">
        <v>200</v>
      </c>
      <c r="T3" s="110" t="s">
        <v>101</v>
      </c>
      <c r="U3" s="110" t="s">
        <v>211</v>
      </c>
      <c r="V3" s="65" t="s">
        <v>213</v>
      </c>
      <c r="W3" s="65" t="s">
        <v>211</v>
      </c>
      <c r="X3" s="131" t="s">
        <v>271</v>
      </c>
      <c r="Y3" s="67" t="s">
        <v>5</v>
      </c>
    </row>
    <row r="4" spans="1:25" ht="20.25" customHeight="1">
      <c r="A4" s="43">
        <v>1</v>
      </c>
      <c r="B4" s="43" t="s">
        <v>272</v>
      </c>
      <c r="C4" s="61">
        <v>29</v>
      </c>
      <c r="D4" s="18" t="str">
        <f t="shared" ref="D4:D18" si="0">VLOOKUP(C4,$C$29:$D$75,2)</f>
        <v>奈良県</v>
      </c>
      <c r="E4" s="17"/>
      <c r="F4" s="19"/>
      <c r="G4" s="19"/>
      <c r="H4" s="19"/>
      <c r="I4" s="16"/>
      <c r="J4" s="70"/>
      <c r="K4" s="20"/>
      <c r="L4" s="20"/>
      <c r="M4" s="20"/>
      <c r="N4" s="6"/>
      <c r="O4" s="125"/>
      <c r="P4" s="22"/>
      <c r="Q4" s="54"/>
      <c r="R4" s="23"/>
      <c r="S4" s="19"/>
      <c r="T4" s="19"/>
      <c r="U4" s="19"/>
      <c r="V4" s="19"/>
      <c r="W4" s="19"/>
      <c r="X4" s="71"/>
      <c r="Y4" s="71"/>
    </row>
    <row r="5" spans="1:25" ht="20.25" customHeight="1">
      <c r="A5" s="43">
        <v>2</v>
      </c>
      <c r="B5" s="16"/>
      <c r="C5" s="17"/>
      <c r="D5" s="18" t="e">
        <f t="shared" si="0"/>
        <v>#N/A</v>
      </c>
      <c r="E5" s="17"/>
      <c r="F5" s="19"/>
      <c r="G5" s="19"/>
      <c r="H5" s="19"/>
      <c r="I5" s="16"/>
      <c r="J5" s="70"/>
      <c r="K5" s="20"/>
      <c r="L5" s="20"/>
      <c r="M5" s="20"/>
      <c r="N5" s="6"/>
      <c r="O5" s="125"/>
      <c r="P5" s="22"/>
      <c r="Q5" s="54"/>
      <c r="R5" s="23"/>
      <c r="S5" s="19"/>
      <c r="T5" s="19"/>
      <c r="U5" s="19"/>
      <c r="V5" s="19"/>
      <c r="W5" s="19"/>
      <c r="X5" s="71"/>
      <c r="Y5" s="71"/>
    </row>
    <row r="6" spans="1:25" ht="20.25" customHeight="1">
      <c r="A6" s="43">
        <v>3</v>
      </c>
      <c r="B6" s="16"/>
      <c r="C6" s="17"/>
      <c r="D6" s="18" t="e">
        <f t="shared" si="0"/>
        <v>#N/A</v>
      </c>
      <c r="E6" s="17"/>
      <c r="F6" s="43"/>
      <c r="G6" s="19"/>
      <c r="H6" s="19"/>
      <c r="I6" s="16"/>
      <c r="J6" s="70"/>
      <c r="K6" s="20"/>
      <c r="L6" s="20"/>
      <c r="M6" s="20"/>
      <c r="N6" s="6"/>
      <c r="O6" s="125"/>
      <c r="P6" s="22"/>
      <c r="Q6" s="54"/>
      <c r="R6" s="23"/>
      <c r="S6" s="19"/>
      <c r="T6" s="19"/>
      <c r="U6" s="19"/>
      <c r="V6" s="19"/>
      <c r="W6" s="19"/>
      <c r="X6" s="71"/>
      <c r="Y6" s="71"/>
    </row>
    <row r="7" spans="1:25" ht="20.25" customHeight="1">
      <c r="A7" s="43">
        <v>4</v>
      </c>
      <c r="B7" s="16"/>
      <c r="C7" s="17"/>
      <c r="D7" s="18" t="e">
        <f t="shared" si="0"/>
        <v>#N/A</v>
      </c>
      <c r="E7" s="17"/>
      <c r="F7" s="19"/>
      <c r="G7" s="19"/>
      <c r="H7" s="19"/>
      <c r="I7" s="16"/>
      <c r="J7" s="70"/>
      <c r="K7" s="20"/>
      <c r="L7" s="20"/>
      <c r="M7" s="20"/>
      <c r="N7" s="6"/>
      <c r="O7" s="125"/>
      <c r="P7" s="22"/>
      <c r="Q7" s="54"/>
      <c r="R7" s="23"/>
      <c r="S7" s="19"/>
      <c r="T7" s="19"/>
      <c r="U7" s="19"/>
      <c r="V7" s="19"/>
      <c r="W7" s="19"/>
      <c r="X7" s="71"/>
      <c r="Y7" s="71"/>
    </row>
    <row r="8" spans="1:25" ht="20.25" customHeight="1">
      <c r="A8" s="43">
        <v>5</v>
      </c>
      <c r="B8" s="16"/>
      <c r="C8" s="17"/>
      <c r="D8" s="18" t="e">
        <f t="shared" si="0"/>
        <v>#N/A</v>
      </c>
      <c r="E8" s="17"/>
      <c r="F8" s="19"/>
      <c r="G8" s="19"/>
      <c r="H8" s="19"/>
      <c r="I8" s="16"/>
      <c r="J8" s="70"/>
      <c r="K8" s="20"/>
      <c r="L8" s="20"/>
      <c r="M8" s="20"/>
      <c r="N8" s="6"/>
      <c r="O8" s="125"/>
      <c r="P8" s="22"/>
      <c r="Q8" s="54"/>
      <c r="R8" s="23"/>
      <c r="S8" s="19"/>
      <c r="T8" s="19"/>
      <c r="U8" s="19"/>
      <c r="V8" s="19"/>
      <c r="W8" s="19"/>
      <c r="X8" s="71"/>
      <c r="Y8" s="71"/>
    </row>
    <row r="9" spans="1:25" ht="20.25" customHeight="1">
      <c r="A9" s="43">
        <v>6</v>
      </c>
      <c r="B9" s="16"/>
      <c r="C9" s="17"/>
      <c r="D9" s="18" t="e">
        <f t="shared" si="0"/>
        <v>#N/A</v>
      </c>
      <c r="E9" s="17"/>
      <c r="F9" s="19"/>
      <c r="G9" s="19"/>
      <c r="H9" s="19"/>
      <c r="I9" s="16"/>
      <c r="J9" s="70"/>
      <c r="K9" s="20"/>
      <c r="L9" s="20"/>
      <c r="M9" s="20"/>
      <c r="N9" s="6"/>
      <c r="O9" s="125"/>
      <c r="P9" s="22"/>
      <c r="Q9" s="54"/>
      <c r="R9" s="23"/>
      <c r="S9" s="19"/>
      <c r="T9" s="19"/>
      <c r="U9" s="19"/>
      <c r="V9" s="19"/>
      <c r="W9" s="19"/>
      <c r="X9" s="71"/>
      <c r="Y9" s="71"/>
    </row>
    <row r="10" spans="1:25" ht="20.25" customHeight="1">
      <c r="A10" s="43">
        <v>7</v>
      </c>
      <c r="B10" s="16"/>
      <c r="C10" s="17"/>
      <c r="D10" s="18" t="e">
        <f t="shared" si="0"/>
        <v>#N/A</v>
      </c>
      <c r="E10" s="17"/>
      <c r="F10" s="19"/>
      <c r="G10" s="19"/>
      <c r="H10" s="19"/>
      <c r="I10" s="16"/>
      <c r="J10" s="70"/>
      <c r="K10" s="20"/>
      <c r="L10" s="20"/>
      <c r="M10" s="20"/>
      <c r="N10" s="6"/>
      <c r="O10" s="125"/>
      <c r="P10" s="22"/>
      <c r="Q10" s="54"/>
      <c r="R10" s="23"/>
      <c r="S10" s="19"/>
      <c r="T10" s="19"/>
      <c r="U10" s="19"/>
      <c r="V10" s="19"/>
      <c r="W10" s="19"/>
      <c r="X10" s="71"/>
      <c r="Y10" s="71"/>
    </row>
    <row r="11" spans="1:25" ht="20.25" customHeight="1">
      <c r="A11" s="43">
        <v>8</v>
      </c>
      <c r="B11" s="16"/>
      <c r="C11" s="17"/>
      <c r="D11" s="18" t="e">
        <f t="shared" si="0"/>
        <v>#N/A</v>
      </c>
      <c r="E11" s="17"/>
      <c r="F11" s="19"/>
      <c r="G11" s="19"/>
      <c r="H11" s="19"/>
      <c r="I11" s="16"/>
      <c r="J11" s="70"/>
      <c r="K11" s="20"/>
      <c r="L11" s="20"/>
      <c r="M11" s="20"/>
      <c r="N11" s="6"/>
      <c r="O11" s="125"/>
      <c r="P11" s="22"/>
      <c r="Q11" s="54"/>
      <c r="R11" s="23"/>
      <c r="S11" s="19"/>
      <c r="T11" s="19"/>
      <c r="U11" s="19"/>
      <c r="V11" s="19"/>
      <c r="W11" s="19"/>
      <c r="X11" s="71"/>
      <c r="Y11" s="71"/>
    </row>
    <row r="12" spans="1:25" ht="20.25" customHeight="1">
      <c r="A12" s="43">
        <v>9</v>
      </c>
      <c r="B12" s="16"/>
      <c r="C12" s="17"/>
      <c r="D12" s="18" t="e">
        <f t="shared" si="0"/>
        <v>#N/A</v>
      </c>
      <c r="E12" s="17"/>
      <c r="F12" s="19"/>
      <c r="G12" s="19"/>
      <c r="H12" s="19"/>
      <c r="I12" s="16"/>
      <c r="J12" s="70"/>
      <c r="K12" s="20"/>
      <c r="L12" s="20"/>
      <c r="M12" s="20"/>
      <c r="N12" s="6"/>
      <c r="O12" s="125"/>
      <c r="P12" s="22"/>
      <c r="Q12" s="54"/>
      <c r="R12" s="23"/>
      <c r="S12" s="19"/>
      <c r="T12" s="19"/>
      <c r="U12" s="19"/>
      <c r="V12" s="19"/>
      <c r="W12" s="19"/>
      <c r="X12" s="71"/>
      <c r="Y12" s="71"/>
    </row>
    <row r="13" spans="1:25" ht="20.25" customHeight="1">
      <c r="A13" s="43">
        <v>10</v>
      </c>
      <c r="B13" s="16"/>
      <c r="C13" s="17"/>
      <c r="D13" s="18" t="e">
        <f t="shared" si="0"/>
        <v>#N/A</v>
      </c>
      <c r="E13" s="17"/>
      <c r="F13" s="19"/>
      <c r="G13" s="19"/>
      <c r="H13" s="19"/>
      <c r="I13" s="16"/>
      <c r="J13" s="70"/>
      <c r="K13" s="20"/>
      <c r="L13" s="20"/>
      <c r="M13" s="20"/>
      <c r="N13" s="6"/>
      <c r="O13" s="125"/>
      <c r="P13" s="22"/>
      <c r="Q13" s="54"/>
      <c r="R13" s="23"/>
      <c r="S13" s="19"/>
      <c r="T13" s="19"/>
      <c r="U13" s="19"/>
      <c r="V13" s="19"/>
      <c r="W13" s="19"/>
      <c r="X13" s="71"/>
      <c r="Y13" s="71"/>
    </row>
    <row r="14" spans="1:25" ht="20.25" customHeight="1">
      <c r="A14" s="43">
        <v>11</v>
      </c>
      <c r="B14" s="16"/>
      <c r="C14" s="17"/>
      <c r="D14" s="18" t="e">
        <f t="shared" si="0"/>
        <v>#N/A</v>
      </c>
      <c r="E14" s="17"/>
      <c r="F14" s="19"/>
      <c r="G14" s="19"/>
      <c r="H14" s="19"/>
      <c r="I14" s="16"/>
      <c r="J14" s="70"/>
      <c r="K14" s="20"/>
      <c r="L14" s="20"/>
      <c r="M14" s="20"/>
      <c r="N14" s="6"/>
      <c r="O14" s="125"/>
      <c r="P14" s="22"/>
      <c r="Q14" s="54"/>
      <c r="R14" s="23"/>
      <c r="S14" s="19"/>
      <c r="T14" s="19"/>
      <c r="U14" s="19"/>
      <c r="V14" s="19"/>
      <c r="W14" s="19"/>
      <c r="X14" s="71"/>
      <c r="Y14" s="71"/>
    </row>
    <row r="15" spans="1:25" ht="20.25" customHeight="1">
      <c r="A15" s="43">
        <v>12</v>
      </c>
      <c r="B15" s="16"/>
      <c r="C15" s="17"/>
      <c r="D15" s="18" t="e">
        <f t="shared" si="0"/>
        <v>#N/A</v>
      </c>
      <c r="E15" s="17"/>
      <c r="F15" s="19"/>
      <c r="G15" s="19"/>
      <c r="H15" s="19"/>
      <c r="I15" s="16"/>
      <c r="J15" s="70"/>
      <c r="K15" s="20"/>
      <c r="L15" s="20"/>
      <c r="M15" s="20"/>
      <c r="N15" s="6"/>
      <c r="O15" s="125"/>
      <c r="P15" s="22"/>
      <c r="Q15" s="54"/>
      <c r="R15" s="23"/>
      <c r="S15" s="19"/>
      <c r="T15" s="19"/>
      <c r="U15" s="19"/>
      <c r="V15" s="19"/>
      <c r="W15" s="19"/>
      <c r="X15" s="71"/>
      <c r="Y15" s="71"/>
    </row>
    <row r="16" spans="1:25" ht="20.25" customHeight="1">
      <c r="A16" s="43">
        <v>13</v>
      </c>
      <c r="B16" s="16"/>
      <c r="C16" s="17"/>
      <c r="D16" s="18" t="e">
        <f t="shared" si="0"/>
        <v>#N/A</v>
      </c>
      <c r="E16" s="17"/>
      <c r="F16" s="19"/>
      <c r="G16" s="19"/>
      <c r="H16" s="19"/>
      <c r="I16" s="16"/>
      <c r="J16" s="70"/>
      <c r="K16" s="20"/>
      <c r="L16" s="20"/>
      <c r="M16" s="20"/>
      <c r="N16" s="6"/>
      <c r="O16" s="125"/>
      <c r="P16" s="22"/>
      <c r="Q16" s="54"/>
      <c r="R16" s="23"/>
      <c r="S16" s="19"/>
      <c r="T16" s="19"/>
      <c r="U16" s="19"/>
      <c r="V16" s="19"/>
      <c r="W16" s="19"/>
      <c r="X16" s="71"/>
      <c r="Y16" s="71"/>
    </row>
    <row r="17" spans="1:25" ht="20.25" customHeight="1">
      <c r="A17" s="43">
        <v>14</v>
      </c>
      <c r="B17" s="16"/>
      <c r="C17" s="17"/>
      <c r="D17" s="18" t="e">
        <f t="shared" si="0"/>
        <v>#N/A</v>
      </c>
      <c r="E17" s="17"/>
      <c r="F17" s="19"/>
      <c r="G17" s="19"/>
      <c r="H17" s="19"/>
      <c r="I17" s="16"/>
      <c r="J17" s="70"/>
      <c r="K17" s="20"/>
      <c r="L17" s="20"/>
      <c r="M17" s="20"/>
      <c r="N17" s="6"/>
      <c r="O17" s="125"/>
      <c r="P17" s="22"/>
      <c r="Q17" s="54"/>
      <c r="R17" s="23"/>
      <c r="S17" s="19"/>
      <c r="T17" s="19"/>
      <c r="U17" s="19"/>
      <c r="V17" s="19"/>
      <c r="W17" s="19"/>
      <c r="X17" s="71"/>
      <c r="Y17" s="71"/>
    </row>
    <row r="18" spans="1:25" ht="20.25" customHeight="1">
      <c r="A18" s="43">
        <v>15</v>
      </c>
      <c r="B18" s="16"/>
      <c r="C18" s="17"/>
      <c r="D18" s="18" t="e">
        <f t="shared" si="0"/>
        <v>#N/A</v>
      </c>
      <c r="E18" s="17"/>
      <c r="F18" s="19"/>
      <c r="G18" s="19"/>
      <c r="H18" s="19"/>
      <c r="I18" s="16"/>
      <c r="J18" s="70"/>
      <c r="K18" s="20"/>
      <c r="L18" s="20"/>
      <c r="M18" s="20"/>
      <c r="N18" s="6"/>
      <c r="O18" s="125"/>
      <c r="P18" s="22"/>
      <c r="Q18" s="54"/>
      <c r="R18" s="23"/>
      <c r="S18" s="19"/>
      <c r="T18" s="19"/>
      <c r="U18" s="19"/>
      <c r="V18" s="19"/>
      <c r="W18" s="19"/>
      <c r="X18" s="71"/>
      <c r="Y18" s="71"/>
    </row>
    <row r="19" spans="1:25" s="9" customFormat="1" ht="20.25" customHeight="1">
      <c r="A19" s="24" t="s">
        <v>7</v>
      </c>
      <c r="B19" s="13"/>
      <c r="C19" s="13"/>
      <c r="D19" s="13"/>
      <c r="E19" s="13"/>
      <c r="F19" s="13"/>
      <c r="G19" s="13"/>
      <c r="H19" s="13"/>
      <c r="I19" s="13"/>
      <c r="J19" s="13"/>
      <c r="K19" s="13"/>
      <c r="L19" s="13"/>
      <c r="M19" s="13"/>
      <c r="N19" s="55"/>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2"/>
      <c r="D28" s="92"/>
      <c r="E28" s="92"/>
      <c r="F28" s="92"/>
      <c r="G28" s="92"/>
      <c r="H28" s="92"/>
    </row>
    <row r="29" spans="1:25" ht="18">
      <c r="C29" s="94">
        <v>1</v>
      </c>
      <c r="D29" s="95" t="s">
        <v>35</v>
      </c>
      <c r="E29" s="98"/>
      <c r="F29" s="94" t="s">
        <v>135</v>
      </c>
      <c r="G29" s="99"/>
      <c r="H29" s="92"/>
      <c r="N29" s="2"/>
    </row>
    <row r="30" spans="1:25" ht="18">
      <c r="C30" s="94">
        <v>2</v>
      </c>
      <c r="D30" s="95" t="s">
        <v>36</v>
      </c>
      <c r="E30" s="98"/>
      <c r="F30" s="94" t="s">
        <v>134</v>
      </c>
      <c r="G30" s="99"/>
      <c r="H30" s="92"/>
    </row>
    <row r="31" spans="1:25" ht="18">
      <c r="C31" s="94">
        <v>3</v>
      </c>
      <c r="D31" s="95" t="s">
        <v>37</v>
      </c>
      <c r="E31" s="98"/>
      <c r="F31" s="94" t="s">
        <v>133</v>
      </c>
      <c r="G31" s="99"/>
      <c r="H31" s="92"/>
    </row>
    <row r="32" spans="1:25" ht="18">
      <c r="C32" s="94">
        <v>4</v>
      </c>
      <c r="D32" s="95" t="s">
        <v>38</v>
      </c>
      <c r="E32" s="98"/>
      <c r="F32" s="94" t="s">
        <v>132</v>
      </c>
      <c r="G32" s="99"/>
      <c r="H32" s="92"/>
    </row>
    <row r="33" spans="3:17" ht="18">
      <c r="C33" s="94">
        <v>5</v>
      </c>
      <c r="D33" s="95" t="s">
        <v>39</v>
      </c>
      <c r="E33" s="98"/>
      <c r="F33" s="94" t="s">
        <v>131</v>
      </c>
      <c r="G33" s="99"/>
      <c r="H33" s="92"/>
    </row>
    <row r="34" spans="3:17" ht="18">
      <c r="C34" s="94">
        <v>6</v>
      </c>
      <c r="D34" s="96" t="s">
        <v>40</v>
      </c>
      <c r="E34" s="98"/>
      <c r="F34" s="94" t="s">
        <v>130</v>
      </c>
      <c r="G34" s="99"/>
      <c r="H34" s="92"/>
    </row>
    <row r="35" spans="3:17" ht="18">
      <c r="C35" s="94">
        <v>7</v>
      </c>
      <c r="D35" s="96" t="s">
        <v>41</v>
      </c>
      <c r="E35" s="98"/>
      <c r="F35" s="94" t="s">
        <v>129</v>
      </c>
      <c r="G35" s="99"/>
      <c r="H35" s="92"/>
    </row>
    <row r="36" spans="3:17" ht="18">
      <c r="C36" s="94">
        <v>8</v>
      </c>
      <c r="D36" s="95" t="s">
        <v>42</v>
      </c>
      <c r="E36" s="98"/>
      <c r="F36" s="94" t="s">
        <v>128</v>
      </c>
      <c r="G36" s="98"/>
      <c r="H36" s="92"/>
    </row>
    <row r="37" spans="3:17" ht="18">
      <c r="C37" s="94">
        <v>9</v>
      </c>
      <c r="D37" s="95" t="s">
        <v>43</v>
      </c>
      <c r="E37" s="98"/>
      <c r="F37" s="94" t="s">
        <v>127</v>
      </c>
      <c r="G37" s="98"/>
      <c r="H37" s="92"/>
    </row>
    <row r="38" spans="3:17" ht="18">
      <c r="C38" s="94">
        <v>10</v>
      </c>
      <c r="D38" s="95" t="s">
        <v>44</v>
      </c>
      <c r="E38" s="98"/>
      <c r="F38" s="94" t="s">
        <v>126</v>
      </c>
      <c r="G38" s="98"/>
      <c r="H38" s="92"/>
    </row>
    <row r="39" spans="3:17" ht="18">
      <c r="C39" s="94">
        <v>11</v>
      </c>
      <c r="D39" s="95" t="s">
        <v>45</v>
      </c>
      <c r="E39" s="98"/>
      <c r="F39" s="94" t="s">
        <v>125</v>
      </c>
      <c r="G39" s="98"/>
      <c r="H39" s="92"/>
    </row>
    <row r="40" spans="3:17" ht="18">
      <c r="C40" s="94">
        <v>12</v>
      </c>
      <c r="D40" s="95" t="s">
        <v>46</v>
      </c>
      <c r="E40" s="98"/>
      <c r="F40" s="94" t="s">
        <v>124</v>
      </c>
      <c r="G40" s="98"/>
      <c r="H40" s="92"/>
    </row>
    <row r="41" spans="3:17" ht="18">
      <c r="C41" s="94">
        <v>13</v>
      </c>
      <c r="D41" s="95" t="s">
        <v>47</v>
      </c>
      <c r="E41" s="98"/>
      <c r="F41" s="94" t="s">
        <v>123</v>
      </c>
      <c r="G41" s="98"/>
      <c r="H41" s="92"/>
    </row>
    <row r="42" spans="3:17" ht="18">
      <c r="C42" s="94">
        <v>14</v>
      </c>
      <c r="D42" s="95" t="s">
        <v>48</v>
      </c>
      <c r="E42" s="98"/>
      <c r="F42" s="94" t="s">
        <v>122</v>
      </c>
      <c r="G42" s="98"/>
      <c r="H42" s="92"/>
    </row>
    <row r="43" spans="3:17" ht="18">
      <c r="C43" s="94">
        <v>15</v>
      </c>
      <c r="D43" s="95" t="s">
        <v>49</v>
      </c>
      <c r="E43" s="98"/>
      <c r="F43" s="94" t="s">
        <v>121</v>
      </c>
      <c r="G43" s="98"/>
      <c r="H43" s="92"/>
      <c r="Q43" s="1"/>
    </row>
    <row r="44" spans="3:17" ht="18">
      <c r="C44" s="94">
        <v>16</v>
      </c>
      <c r="D44" s="95" t="s">
        <v>50</v>
      </c>
      <c r="E44" s="98"/>
      <c r="F44" s="94" t="s">
        <v>120</v>
      </c>
      <c r="G44" s="98"/>
      <c r="H44" s="92"/>
      <c r="Q44" s="1"/>
    </row>
    <row r="45" spans="3:17" ht="18">
      <c r="C45" s="94">
        <v>17</v>
      </c>
      <c r="D45" s="95" t="s">
        <v>51</v>
      </c>
      <c r="E45" s="98"/>
      <c r="F45" s="94" t="s">
        <v>119</v>
      </c>
      <c r="G45" s="98"/>
      <c r="H45" s="92"/>
      <c r="Q45" s="1"/>
    </row>
    <row r="46" spans="3:17" ht="18">
      <c r="C46" s="94">
        <v>18</v>
      </c>
      <c r="D46" s="95" t="s">
        <v>52</v>
      </c>
      <c r="E46" s="98"/>
      <c r="F46" s="94" t="s">
        <v>118</v>
      </c>
      <c r="G46" s="98"/>
      <c r="H46" s="92"/>
      <c r="Q46" s="1"/>
    </row>
    <row r="47" spans="3:17" ht="18">
      <c r="C47" s="94">
        <v>19</v>
      </c>
      <c r="D47" s="95" t="s">
        <v>53</v>
      </c>
      <c r="E47" s="98"/>
      <c r="F47" s="94" t="s">
        <v>117</v>
      </c>
      <c r="G47" s="98"/>
      <c r="H47" s="92"/>
      <c r="Q47" s="1"/>
    </row>
    <row r="48" spans="3:17" ht="18">
      <c r="C48" s="94">
        <v>20</v>
      </c>
      <c r="D48" s="95" t="s">
        <v>54</v>
      </c>
      <c r="E48" s="98"/>
      <c r="F48" s="94" t="s">
        <v>116</v>
      </c>
      <c r="G48" s="98"/>
      <c r="H48" s="92"/>
      <c r="Q48" s="1"/>
    </row>
    <row r="49" spans="3:17" ht="18">
      <c r="C49" s="94">
        <v>21</v>
      </c>
      <c r="D49" s="95" t="s">
        <v>55</v>
      </c>
      <c r="E49" s="98"/>
      <c r="F49" s="94" t="s">
        <v>115</v>
      </c>
      <c r="G49" s="98"/>
      <c r="H49" s="92"/>
      <c r="Q49" s="1"/>
    </row>
    <row r="50" spans="3:17" ht="18">
      <c r="C50" s="94">
        <v>22</v>
      </c>
      <c r="D50" s="95" t="s">
        <v>56</v>
      </c>
      <c r="E50" s="98"/>
      <c r="F50" s="94" t="s">
        <v>114</v>
      </c>
      <c r="G50" s="98"/>
      <c r="H50" s="92"/>
      <c r="Q50" s="1"/>
    </row>
    <row r="51" spans="3:17" ht="18">
      <c r="C51" s="94">
        <v>23</v>
      </c>
      <c r="D51" s="95" t="s">
        <v>57</v>
      </c>
      <c r="E51" s="98"/>
      <c r="F51" s="94" t="s">
        <v>113</v>
      </c>
      <c r="G51" s="98"/>
      <c r="H51" s="92"/>
      <c r="Q51" s="1"/>
    </row>
    <row r="52" spans="3:17" ht="18">
      <c r="C52" s="94">
        <v>24</v>
      </c>
      <c r="D52" s="95" t="s">
        <v>58</v>
      </c>
      <c r="E52" s="98"/>
      <c r="F52" s="94" t="s">
        <v>112</v>
      </c>
      <c r="G52" s="98"/>
      <c r="H52" s="92"/>
      <c r="Q52" s="1"/>
    </row>
    <row r="53" spans="3:17" ht="18">
      <c r="C53" s="94">
        <v>25</v>
      </c>
      <c r="D53" s="95" t="s">
        <v>59</v>
      </c>
      <c r="E53" s="98"/>
      <c r="F53" s="94" t="s">
        <v>111</v>
      </c>
      <c r="G53" s="98"/>
      <c r="H53" s="92"/>
      <c r="Q53" s="1"/>
    </row>
    <row r="54" spans="3:17" ht="18">
      <c r="C54" s="94">
        <v>26</v>
      </c>
      <c r="D54" s="95" t="s">
        <v>60</v>
      </c>
      <c r="E54" s="98"/>
      <c r="F54" s="94" t="s">
        <v>110</v>
      </c>
      <c r="G54" s="98"/>
      <c r="H54" s="92"/>
      <c r="Q54" s="1"/>
    </row>
    <row r="55" spans="3:17" ht="18">
      <c r="C55" s="94">
        <v>27</v>
      </c>
      <c r="D55" s="95" t="s">
        <v>61</v>
      </c>
      <c r="E55" s="98"/>
      <c r="F55" s="94" t="s">
        <v>109</v>
      </c>
      <c r="G55" s="98"/>
      <c r="H55" s="92"/>
      <c r="Q55" s="1"/>
    </row>
    <row r="56" spans="3:17" ht="18">
      <c r="C56" s="94">
        <v>28</v>
      </c>
      <c r="D56" s="95" t="s">
        <v>62</v>
      </c>
      <c r="E56" s="98"/>
      <c r="F56" s="94" t="s">
        <v>108</v>
      </c>
      <c r="G56" s="98"/>
      <c r="H56" s="92"/>
      <c r="Q56" s="1"/>
    </row>
    <row r="57" spans="3:17" ht="18">
      <c r="C57" s="94">
        <v>29</v>
      </c>
      <c r="D57" s="95" t="s">
        <v>63</v>
      </c>
      <c r="E57" s="98"/>
      <c r="F57" s="94" t="s">
        <v>107</v>
      </c>
      <c r="G57" s="98"/>
      <c r="H57" s="92"/>
      <c r="Q57" s="1"/>
    </row>
    <row r="58" spans="3:17" ht="18">
      <c r="C58" s="94">
        <v>30</v>
      </c>
      <c r="D58" s="95" t="s">
        <v>64</v>
      </c>
      <c r="E58" s="98"/>
      <c r="F58" s="94" t="s">
        <v>106</v>
      </c>
      <c r="G58" s="98"/>
      <c r="H58" s="92"/>
      <c r="Q58" s="1"/>
    </row>
    <row r="59" spans="3:17" ht="18">
      <c r="C59" s="94">
        <v>31</v>
      </c>
      <c r="D59" s="95" t="s">
        <v>65</v>
      </c>
      <c r="E59" s="98"/>
      <c r="F59" s="94" t="s">
        <v>105</v>
      </c>
      <c r="G59" s="98"/>
      <c r="H59" s="92"/>
      <c r="Q59" s="1"/>
    </row>
    <row r="60" spans="3:17" ht="18">
      <c r="C60" s="94">
        <v>32</v>
      </c>
      <c r="D60" s="95" t="s">
        <v>66</v>
      </c>
      <c r="E60" s="98"/>
      <c r="F60" s="94" t="s">
        <v>104</v>
      </c>
      <c r="G60" s="98"/>
      <c r="H60" s="92"/>
      <c r="Q60" s="1"/>
    </row>
    <row r="61" spans="3:17" ht="18">
      <c r="C61" s="94">
        <v>33</v>
      </c>
      <c r="D61" s="95" t="s">
        <v>67</v>
      </c>
      <c r="E61" s="98"/>
      <c r="F61" s="94"/>
      <c r="G61" s="98"/>
      <c r="H61" s="92"/>
      <c r="Q61" s="1"/>
    </row>
    <row r="62" spans="3:17" ht="18">
      <c r="C62" s="94">
        <v>34</v>
      </c>
      <c r="D62" s="95" t="s">
        <v>68</v>
      </c>
      <c r="E62" s="98"/>
      <c r="F62" s="94"/>
      <c r="G62" s="98"/>
      <c r="H62" s="92"/>
      <c r="Q62" s="1"/>
    </row>
    <row r="63" spans="3:17" ht="18">
      <c r="C63" s="94">
        <v>35</v>
      </c>
      <c r="D63" s="95" t="s">
        <v>69</v>
      </c>
      <c r="E63" s="98"/>
      <c r="F63" s="94"/>
      <c r="G63" s="98"/>
      <c r="H63" s="92"/>
      <c r="Q63" s="1"/>
    </row>
    <row r="64" spans="3:17" ht="18">
      <c r="C64" s="94">
        <v>36</v>
      </c>
      <c r="D64" s="95" t="s">
        <v>70</v>
      </c>
      <c r="E64" s="98"/>
      <c r="F64" s="94"/>
      <c r="G64" s="98"/>
      <c r="H64" s="92"/>
      <c r="Q64" s="1"/>
    </row>
    <row r="65" spans="3:17" ht="18">
      <c r="C65" s="94">
        <v>37</v>
      </c>
      <c r="D65" s="95" t="s">
        <v>71</v>
      </c>
      <c r="E65" s="98"/>
      <c r="F65" s="98"/>
      <c r="G65" s="98"/>
      <c r="H65" s="92"/>
      <c r="Q65" s="1"/>
    </row>
    <row r="66" spans="3:17" ht="18">
      <c r="C66" s="94">
        <v>38</v>
      </c>
      <c r="D66" s="95" t="s">
        <v>72</v>
      </c>
      <c r="E66" s="98"/>
      <c r="F66" s="98"/>
      <c r="G66" s="98"/>
      <c r="H66" s="92"/>
      <c r="Q66" s="1"/>
    </row>
    <row r="67" spans="3:17" ht="18">
      <c r="C67" s="94">
        <v>39</v>
      </c>
      <c r="D67" s="95" t="s">
        <v>73</v>
      </c>
      <c r="E67" s="98"/>
      <c r="F67" s="98"/>
      <c r="G67" s="98"/>
      <c r="H67" s="92"/>
      <c r="Q67" s="1"/>
    </row>
    <row r="68" spans="3:17" ht="18">
      <c r="C68" s="94">
        <v>40</v>
      </c>
      <c r="D68" s="95" t="s">
        <v>74</v>
      </c>
      <c r="E68" s="98"/>
      <c r="F68" s="98"/>
      <c r="G68" s="98"/>
      <c r="H68" s="92"/>
      <c r="Q68" s="1"/>
    </row>
    <row r="69" spans="3:17" ht="18">
      <c r="C69" s="94">
        <v>41</v>
      </c>
      <c r="D69" s="95" t="s">
        <v>75</v>
      </c>
      <c r="E69" s="98"/>
      <c r="F69" s="98"/>
      <c r="G69" s="98"/>
      <c r="H69" s="92"/>
      <c r="Q69" s="1"/>
    </row>
    <row r="70" spans="3:17" ht="18">
      <c r="C70" s="94">
        <v>42</v>
      </c>
      <c r="D70" s="95" t="s">
        <v>76</v>
      </c>
      <c r="E70" s="98"/>
      <c r="F70" s="98"/>
      <c r="G70" s="98"/>
      <c r="H70" s="92"/>
      <c r="Q70" s="1"/>
    </row>
    <row r="71" spans="3:17" ht="18">
      <c r="C71" s="94">
        <v>43</v>
      </c>
      <c r="D71" s="95" t="s">
        <v>77</v>
      </c>
      <c r="E71" s="98"/>
      <c r="F71" s="98"/>
      <c r="G71" s="98"/>
      <c r="H71" s="92"/>
      <c r="Q71" s="1"/>
    </row>
    <row r="72" spans="3:17" ht="18">
      <c r="C72" s="94">
        <v>44</v>
      </c>
      <c r="D72" s="95" t="s">
        <v>78</v>
      </c>
      <c r="E72" s="98"/>
      <c r="F72" s="98"/>
      <c r="G72" s="98"/>
      <c r="H72" s="92"/>
      <c r="Q72" s="1"/>
    </row>
    <row r="73" spans="3:17" ht="18">
      <c r="C73" s="94">
        <v>45</v>
      </c>
      <c r="D73" s="95" t="s">
        <v>79</v>
      </c>
      <c r="E73" s="98"/>
      <c r="F73" s="98"/>
      <c r="G73" s="98"/>
      <c r="H73" s="92"/>
      <c r="Q73" s="1"/>
    </row>
    <row r="74" spans="3:17" ht="18">
      <c r="C74" s="94">
        <v>46</v>
      </c>
      <c r="D74" s="95" t="s">
        <v>80</v>
      </c>
      <c r="E74" s="98"/>
      <c r="F74" s="98"/>
      <c r="G74" s="98"/>
      <c r="H74" s="92"/>
      <c r="Q74" s="1"/>
    </row>
    <row r="75" spans="3:17" ht="18">
      <c r="C75" s="94">
        <v>47</v>
      </c>
      <c r="D75" s="95" t="s">
        <v>81</v>
      </c>
      <c r="E75" s="98"/>
      <c r="F75" s="98"/>
      <c r="G75" s="98"/>
      <c r="H75" s="92"/>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zoomScaleNormal="100" zoomScaleSheetLayoutView="100" workbookViewId="0">
      <pane ySplit="3" topLeftCell="A4" activePane="bottomLeft" state="frozen"/>
      <selection activeCell="M35" sqref="M35"/>
      <selection pane="bottomLeft" activeCell="G10" sqref="G10"/>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6" t="s">
        <v>223</v>
      </c>
    </row>
    <row r="2" spans="1:24" ht="20.100000000000001" customHeight="1">
      <c r="A2" s="40" t="s">
        <v>195</v>
      </c>
      <c r="B2" s="14"/>
      <c r="C2" s="14"/>
      <c r="D2" s="14"/>
      <c r="E2" s="14"/>
      <c r="F2" s="14"/>
      <c r="G2" s="14"/>
      <c r="H2" s="14"/>
      <c r="I2" s="14"/>
      <c r="J2" s="14"/>
      <c r="K2" s="14"/>
      <c r="L2" s="14"/>
      <c r="M2" s="14"/>
      <c r="N2" s="14"/>
      <c r="O2" s="14"/>
      <c r="P2" s="14"/>
      <c r="Q2" s="14"/>
      <c r="R2" s="14"/>
      <c r="S2" s="156" t="s">
        <v>255</v>
      </c>
      <c r="T2" s="156"/>
      <c r="U2" s="156" t="s">
        <v>212</v>
      </c>
      <c r="V2" s="156"/>
      <c r="W2" s="130"/>
      <c r="X2" s="14"/>
    </row>
    <row r="3" spans="1:24" s="8" customFormat="1" ht="137.25" customHeight="1">
      <c r="A3" s="64" t="s">
        <v>0</v>
      </c>
      <c r="B3" s="65" t="s">
        <v>1</v>
      </c>
      <c r="C3" s="65" t="s">
        <v>34</v>
      </c>
      <c r="D3" s="66" t="s">
        <v>103</v>
      </c>
      <c r="E3" s="65" t="s">
        <v>2</v>
      </c>
      <c r="F3" s="65" t="s">
        <v>266</v>
      </c>
      <c r="G3" s="65" t="s">
        <v>11</v>
      </c>
      <c r="H3" s="65" t="s">
        <v>6</v>
      </c>
      <c r="I3" s="65" t="s">
        <v>3</v>
      </c>
      <c r="J3" s="67" t="s">
        <v>145</v>
      </c>
      <c r="K3" s="65" t="s">
        <v>10</v>
      </c>
      <c r="L3" s="65" t="s">
        <v>99</v>
      </c>
      <c r="M3" s="65" t="s">
        <v>9</v>
      </c>
      <c r="N3" s="122" t="s">
        <v>8</v>
      </c>
      <c r="O3" s="67" t="s">
        <v>137</v>
      </c>
      <c r="P3" s="126" t="s">
        <v>218</v>
      </c>
      <c r="Q3" s="65" t="s">
        <v>251</v>
      </c>
      <c r="R3" s="116" t="s">
        <v>200</v>
      </c>
      <c r="S3" s="110" t="s">
        <v>101</v>
      </c>
      <c r="T3" s="110" t="s">
        <v>211</v>
      </c>
      <c r="U3" s="65" t="s">
        <v>213</v>
      </c>
      <c r="V3" s="65" t="s">
        <v>211</v>
      </c>
      <c r="W3" s="131" t="s">
        <v>271</v>
      </c>
      <c r="X3" s="67" t="s">
        <v>5</v>
      </c>
    </row>
    <row r="4" spans="1:24" ht="20.25" customHeight="1">
      <c r="A4" s="43">
        <v>1</v>
      </c>
      <c r="B4" s="43" t="s">
        <v>272</v>
      </c>
      <c r="C4" s="61">
        <v>29</v>
      </c>
      <c r="D4" s="18" t="str">
        <f t="shared" ref="D4:D18" si="0">VLOOKUP(C4,$C$30:$D$76,2)</f>
        <v>奈良県</v>
      </c>
      <c r="E4" s="17"/>
      <c r="F4" s="19"/>
      <c r="G4" s="19"/>
      <c r="H4" s="19"/>
      <c r="I4" s="16"/>
      <c r="J4" s="70"/>
      <c r="K4" s="20"/>
      <c r="L4" s="20"/>
      <c r="M4" s="6"/>
      <c r="N4" s="125"/>
      <c r="O4" s="22"/>
      <c r="P4" s="54"/>
      <c r="Q4" s="23"/>
      <c r="R4" s="19"/>
      <c r="S4" s="19"/>
      <c r="T4" s="19"/>
      <c r="U4" s="19"/>
      <c r="V4" s="19"/>
      <c r="W4" s="71"/>
      <c r="X4" s="71"/>
    </row>
    <row r="5" spans="1:24" ht="20.25" customHeight="1">
      <c r="A5" s="43">
        <v>2</v>
      </c>
      <c r="B5" s="16"/>
      <c r="C5" s="17"/>
      <c r="D5" s="18" t="e">
        <f t="shared" si="0"/>
        <v>#N/A</v>
      </c>
      <c r="E5" s="17"/>
      <c r="F5" s="19"/>
      <c r="G5" s="19"/>
      <c r="H5" s="19"/>
      <c r="I5" s="16"/>
      <c r="J5" s="70"/>
      <c r="K5" s="20"/>
      <c r="L5" s="20"/>
      <c r="M5" s="6"/>
      <c r="N5" s="125"/>
      <c r="O5" s="22"/>
      <c r="P5" s="54"/>
      <c r="Q5" s="23"/>
      <c r="R5" s="19"/>
      <c r="S5" s="19"/>
      <c r="T5" s="19"/>
      <c r="U5" s="19"/>
      <c r="V5" s="19"/>
      <c r="W5" s="71"/>
      <c r="X5" s="71"/>
    </row>
    <row r="6" spans="1:24" ht="20.25" customHeight="1">
      <c r="A6" s="43">
        <v>3</v>
      </c>
      <c r="B6" s="16"/>
      <c r="C6" s="17"/>
      <c r="D6" s="18" t="e">
        <f t="shared" si="0"/>
        <v>#N/A</v>
      </c>
      <c r="E6" s="17"/>
      <c r="F6" s="43"/>
      <c r="G6" s="19"/>
      <c r="H6" s="19"/>
      <c r="I6" s="16"/>
      <c r="J6" s="70"/>
      <c r="K6" s="20"/>
      <c r="L6" s="20"/>
      <c r="M6" s="6"/>
      <c r="N6" s="125"/>
      <c r="O6" s="22"/>
      <c r="P6" s="54"/>
      <c r="Q6" s="23"/>
      <c r="R6" s="19"/>
      <c r="S6" s="19"/>
      <c r="T6" s="19"/>
      <c r="U6" s="19"/>
      <c r="V6" s="19"/>
      <c r="W6" s="71"/>
      <c r="X6" s="71"/>
    </row>
    <row r="7" spans="1:24" ht="20.25" customHeight="1">
      <c r="A7" s="43">
        <v>4</v>
      </c>
      <c r="B7" s="16"/>
      <c r="C7" s="17"/>
      <c r="D7" s="18" t="e">
        <f t="shared" si="0"/>
        <v>#N/A</v>
      </c>
      <c r="E7" s="17"/>
      <c r="F7" s="19"/>
      <c r="G7" s="19"/>
      <c r="H7" s="19"/>
      <c r="I7" s="16"/>
      <c r="J7" s="70"/>
      <c r="K7" s="20"/>
      <c r="L7" s="20"/>
      <c r="M7" s="6"/>
      <c r="N7" s="125"/>
      <c r="O7" s="22"/>
      <c r="P7" s="54"/>
      <c r="Q7" s="23"/>
      <c r="R7" s="19"/>
      <c r="S7" s="19"/>
      <c r="T7" s="19"/>
      <c r="U7" s="19"/>
      <c r="V7" s="19"/>
      <c r="W7" s="71"/>
      <c r="X7" s="71"/>
    </row>
    <row r="8" spans="1:24" ht="20.25" customHeight="1">
      <c r="A8" s="43">
        <v>5</v>
      </c>
      <c r="B8" s="16"/>
      <c r="C8" s="17"/>
      <c r="D8" s="18" t="e">
        <f t="shared" si="0"/>
        <v>#N/A</v>
      </c>
      <c r="E8" s="17"/>
      <c r="F8" s="19"/>
      <c r="G8" s="19"/>
      <c r="H8" s="19"/>
      <c r="I8" s="16"/>
      <c r="J8" s="70"/>
      <c r="K8" s="20"/>
      <c r="L8" s="20"/>
      <c r="M8" s="6"/>
      <c r="N8" s="125"/>
      <c r="O8" s="22"/>
      <c r="P8" s="54"/>
      <c r="Q8" s="23"/>
      <c r="R8" s="19"/>
      <c r="S8" s="19"/>
      <c r="T8" s="19"/>
      <c r="U8" s="19"/>
      <c r="V8" s="19"/>
      <c r="W8" s="71"/>
      <c r="X8" s="71"/>
    </row>
    <row r="9" spans="1:24" ht="20.25" customHeight="1">
      <c r="A9" s="43">
        <v>6</v>
      </c>
      <c r="B9" s="16"/>
      <c r="C9" s="17"/>
      <c r="D9" s="18" t="e">
        <f t="shared" si="0"/>
        <v>#N/A</v>
      </c>
      <c r="E9" s="17"/>
      <c r="F9" s="19"/>
      <c r="G9" s="19"/>
      <c r="H9" s="19"/>
      <c r="I9" s="16"/>
      <c r="J9" s="70"/>
      <c r="K9" s="20"/>
      <c r="L9" s="20"/>
      <c r="M9" s="6"/>
      <c r="N9" s="125"/>
      <c r="O9" s="22"/>
      <c r="P9" s="54"/>
      <c r="Q9" s="23"/>
      <c r="R9" s="19"/>
      <c r="S9" s="19"/>
      <c r="T9" s="19"/>
      <c r="U9" s="19"/>
      <c r="V9" s="19"/>
      <c r="W9" s="71"/>
      <c r="X9" s="71"/>
    </row>
    <row r="10" spans="1:24" ht="20.25" customHeight="1">
      <c r="A10" s="43">
        <v>7</v>
      </c>
      <c r="B10" s="16"/>
      <c r="C10" s="17"/>
      <c r="D10" s="18" t="e">
        <f t="shared" si="0"/>
        <v>#N/A</v>
      </c>
      <c r="E10" s="17"/>
      <c r="F10" s="19"/>
      <c r="G10" s="19"/>
      <c r="H10" s="19"/>
      <c r="I10" s="16"/>
      <c r="J10" s="70"/>
      <c r="K10" s="20"/>
      <c r="L10" s="20"/>
      <c r="M10" s="6"/>
      <c r="N10" s="125"/>
      <c r="O10" s="22"/>
      <c r="P10" s="54"/>
      <c r="Q10" s="23"/>
      <c r="R10" s="19"/>
      <c r="S10" s="19"/>
      <c r="T10" s="19"/>
      <c r="U10" s="19"/>
      <c r="V10" s="19"/>
      <c r="W10" s="71"/>
      <c r="X10" s="71"/>
    </row>
    <row r="11" spans="1:24" ht="20.25" customHeight="1">
      <c r="A11" s="43">
        <v>8</v>
      </c>
      <c r="B11" s="16"/>
      <c r="C11" s="17"/>
      <c r="D11" s="18" t="e">
        <f t="shared" si="0"/>
        <v>#N/A</v>
      </c>
      <c r="E11" s="17"/>
      <c r="F11" s="19"/>
      <c r="G11" s="19"/>
      <c r="H11" s="19"/>
      <c r="I11" s="16"/>
      <c r="J11" s="70"/>
      <c r="K11" s="20"/>
      <c r="L11" s="20"/>
      <c r="M11" s="6"/>
      <c r="N11" s="125"/>
      <c r="O11" s="22"/>
      <c r="P11" s="54"/>
      <c r="Q11" s="23"/>
      <c r="R11" s="19"/>
      <c r="S11" s="19"/>
      <c r="T11" s="19"/>
      <c r="U11" s="19"/>
      <c r="V11" s="19"/>
      <c r="W11" s="71"/>
      <c r="X11" s="71"/>
    </row>
    <row r="12" spans="1:24" ht="20.25" customHeight="1">
      <c r="A12" s="43">
        <v>9</v>
      </c>
      <c r="B12" s="16"/>
      <c r="C12" s="17"/>
      <c r="D12" s="18" t="e">
        <f t="shared" si="0"/>
        <v>#N/A</v>
      </c>
      <c r="E12" s="17"/>
      <c r="F12" s="19"/>
      <c r="G12" s="19"/>
      <c r="H12" s="19"/>
      <c r="I12" s="16"/>
      <c r="J12" s="70"/>
      <c r="K12" s="20"/>
      <c r="L12" s="20"/>
      <c r="M12" s="6"/>
      <c r="N12" s="125"/>
      <c r="O12" s="22"/>
      <c r="P12" s="54"/>
      <c r="Q12" s="23"/>
      <c r="R12" s="19"/>
      <c r="S12" s="19"/>
      <c r="T12" s="19"/>
      <c r="U12" s="19"/>
      <c r="V12" s="19"/>
      <c r="W12" s="71"/>
      <c r="X12" s="71"/>
    </row>
    <row r="13" spans="1:24" ht="20.25" customHeight="1">
      <c r="A13" s="43">
        <v>10</v>
      </c>
      <c r="B13" s="16"/>
      <c r="C13" s="17"/>
      <c r="D13" s="18" t="e">
        <f t="shared" si="0"/>
        <v>#N/A</v>
      </c>
      <c r="E13" s="17"/>
      <c r="F13" s="19"/>
      <c r="G13" s="19"/>
      <c r="H13" s="19"/>
      <c r="I13" s="16"/>
      <c r="J13" s="70"/>
      <c r="K13" s="20"/>
      <c r="L13" s="20"/>
      <c r="M13" s="6"/>
      <c r="N13" s="125"/>
      <c r="O13" s="22"/>
      <c r="P13" s="54"/>
      <c r="Q13" s="23"/>
      <c r="R13" s="19"/>
      <c r="S13" s="19"/>
      <c r="T13" s="19"/>
      <c r="U13" s="19"/>
      <c r="V13" s="19"/>
      <c r="W13" s="71"/>
      <c r="X13" s="71"/>
    </row>
    <row r="14" spans="1:24" ht="20.25" customHeight="1">
      <c r="A14" s="43">
        <v>11</v>
      </c>
      <c r="B14" s="16"/>
      <c r="C14" s="17"/>
      <c r="D14" s="18" t="e">
        <f t="shared" si="0"/>
        <v>#N/A</v>
      </c>
      <c r="E14" s="17"/>
      <c r="F14" s="19"/>
      <c r="G14" s="19"/>
      <c r="H14" s="19"/>
      <c r="I14" s="16"/>
      <c r="J14" s="70"/>
      <c r="K14" s="20"/>
      <c r="L14" s="20"/>
      <c r="M14" s="6"/>
      <c r="N14" s="125"/>
      <c r="O14" s="22"/>
      <c r="P14" s="54"/>
      <c r="Q14" s="23"/>
      <c r="R14" s="19"/>
      <c r="S14" s="19"/>
      <c r="T14" s="19"/>
      <c r="U14" s="19"/>
      <c r="V14" s="19"/>
      <c r="W14" s="71"/>
      <c r="X14" s="71"/>
    </row>
    <row r="15" spans="1:24" ht="20.25" customHeight="1">
      <c r="A15" s="43">
        <v>12</v>
      </c>
      <c r="B15" s="16"/>
      <c r="C15" s="17"/>
      <c r="D15" s="18" t="e">
        <f t="shared" si="0"/>
        <v>#N/A</v>
      </c>
      <c r="E15" s="17"/>
      <c r="F15" s="19"/>
      <c r="G15" s="19"/>
      <c r="H15" s="19"/>
      <c r="I15" s="16"/>
      <c r="J15" s="70"/>
      <c r="K15" s="20"/>
      <c r="L15" s="20"/>
      <c r="M15" s="6"/>
      <c r="N15" s="125"/>
      <c r="O15" s="22"/>
      <c r="P15" s="54"/>
      <c r="Q15" s="23"/>
      <c r="R15" s="19"/>
      <c r="S15" s="19"/>
      <c r="T15" s="19"/>
      <c r="U15" s="19"/>
      <c r="V15" s="19"/>
      <c r="W15" s="71"/>
      <c r="X15" s="71"/>
    </row>
    <row r="16" spans="1:24" ht="20.25" customHeight="1">
      <c r="A16" s="43">
        <v>13</v>
      </c>
      <c r="B16" s="16"/>
      <c r="C16" s="17"/>
      <c r="D16" s="18" t="e">
        <f t="shared" si="0"/>
        <v>#N/A</v>
      </c>
      <c r="E16" s="17"/>
      <c r="F16" s="19"/>
      <c r="G16" s="19"/>
      <c r="H16" s="19"/>
      <c r="I16" s="16"/>
      <c r="J16" s="70"/>
      <c r="K16" s="20"/>
      <c r="L16" s="20"/>
      <c r="M16" s="6"/>
      <c r="N16" s="125"/>
      <c r="O16" s="22"/>
      <c r="P16" s="54"/>
      <c r="Q16" s="23"/>
      <c r="R16" s="19"/>
      <c r="S16" s="19"/>
      <c r="T16" s="19"/>
      <c r="U16" s="19"/>
      <c r="V16" s="19"/>
      <c r="W16" s="71"/>
      <c r="X16" s="71"/>
    </row>
    <row r="17" spans="1:24" ht="20.25" customHeight="1">
      <c r="A17" s="43">
        <v>14</v>
      </c>
      <c r="B17" s="16"/>
      <c r="C17" s="17"/>
      <c r="D17" s="18" t="e">
        <f t="shared" si="0"/>
        <v>#N/A</v>
      </c>
      <c r="E17" s="17"/>
      <c r="F17" s="19"/>
      <c r="G17" s="19"/>
      <c r="H17" s="19"/>
      <c r="I17" s="16"/>
      <c r="J17" s="70"/>
      <c r="K17" s="20"/>
      <c r="L17" s="20"/>
      <c r="M17" s="6"/>
      <c r="N17" s="125"/>
      <c r="O17" s="22"/>
      <c r="P17" s="54"/>
      <c r="Q17" s="23"/>
      <c r="R17" s="19"/>
      <c r="S17" s="19"/>
      <c r="T17" s="19"/>
      <c r="U17" s="19"/>
      <c r="V17" s="19"/>
      <c r="W17" s="71"/>
      <c r="X17" s="71"/>
    </row>
    <row r="18" spans="1:24" ht="20.25" customHeight="1">
      <c r="A18" s="43">
        <v>15</v>
      </c>
      <c r="B18" s="16"/>
      <c r="C18" s="17"/>
      <c r="D18" s="18" t="e">
        <f t="shared" si="0"/>
        <v>#N/A</v>
      </c>
      <c r="E18" s="17"/>
      <c r="F18" s="19"/>
      <c r="G18" s="19"/>
      <c r="H18" s="19"/>
      <c r="I18" s="16"/>
      <c r="J18" s="70"/>
      <c r="K18" s="20"/>
      <c r="L18" s="20"/>
      <c r="M18" s="6"/>
      <c r="N18" s="125"/>
      <c r="O18" s="22"/>
      <c r="P18" s="54"/>
      <c r="Q18" s="23"/>
      <c r="R18" s="19"/>
      <c r="S18" s="19"/>
      <c r="T18" s="19"/>
      <c r="U18" s="19"/>
      <c r="V18" s="19"/>
      <c r="W18" s="71"/>
      <c r="X18" s="71"/>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4">
        <v>1</v>
      </c>
      <c r="D30" s="95" t="s">
        <v>35</v>
      </c>
      <c r="E30" s="97" t="s">
        <v>229</v>
      </c>
      <c r="F30" s="93"/>
      <c r="G30" s="93"/>
      <c r="M30" s="2"/>
    </row>
    <row r="31" spans="1:24" ht="18">
      <c r="C31" s="94">
        <v>2</v>
      </c>
      <c r="D31" s="95" t="s">
        <v>36</v>
      </c>
      <c r="E31" s="97" t="s">
        <v>230</v>
      </c>
      <c r="F31" s="93"/>
      <c r="G31" s="93"/>
    </row>
    <row r="32" spans="1:24" ht="18">
      <c r="C32" s="94">
        <v>3</v>
      </c>
      <c r="D32" s="95" t="s">
        <v>37</v>
      </c>
      <c r="E32" s="97" t="s">
        <v>231</v>
      </c>
      <c r="F32" s="93"/>
      <c r="G32" s="93"/>
    </row>
    <row r="33" spans="3:16" ht="18">
      <c r="C33" s="94">
        <v>4</v>
      </c>
      <c r="D33" s="95" t="s">
        <v>38</v>
      </c>
      <c r="E33" s="97" t="s">
        <v>232</v>
      </c>
      <c r="F33" s="93"/>
      <c r="G33" s="93"/>
    </row>
    <row r="34" spans="3:16" ht="18">
      <c r="C34" s="94">
        <v>5</v>
      </c>
      <c r="D34" s="95" t="s">
        <v>39</v>
      </c>
      <c r="E34" s="97" t="s">
        <v>233</v>
      </c>
      <c r="F34" s="93"/>
      <c r="G34" s="93"/>
    </row>
    <row r="35" spans="3:16" ht="18">
      <c r="C35" s="94">
        <v>6</v>
      </c>
      <c r="D35" s="96" t="s">
        <v>40</v>
      </c>
      <c r="E35" s="97" t="s">
        <v>234</v>
      </c>
      <c r="F35" s="93"/>
      <c r="G35" s="93"/>
    </row>
    <row r="36" spans="3:16" ht="18">
      <c r="C36" s="94">
        <v>7</v>
      </c>
      <c r="D36" s="96" t="s">
        <v>41</v>
      </c>
      <c r="E36" s="97" t="s">
        <v>235</v>
      </c>
      <c r="F36" s="93"/>
      <c r="G36" s="93"/>
    </row>
    <row r="37" spans="3:16" ht="18">
      <c r="C37" s="94">
        <v>8</v>
      </c>
      <c r="D37" s="95" t="s">
        <v>42</v>
      </c>
      <c r="E37" s="97" t="s">
        <v>236</v>
      </c>
      <c r="F37" s="93"/>
      <c r="G37" s="93"/>
    </row>
    <row r="38" spans="3:16" ht="18">
      <c r="C38" s="94">
        <v>9</v>
      </c>
      <c r="D38" s="95" t="s">
        <v>43</v>
      </c>
      <c r="E38" s="97" t="s">
        <v>237</v>
      </c>
      <c r="F38" s="93"/>
      <c r="G38" s="93"/>
    </row>
    <row r="39" spans="3:16" ht="18">
      <c r="C39" s="94">
        <v>10</v>
      </c>
      <c r="D39" s="95" t="s">
        <v>44</v>
      </c>
      <c r="E39" s="97" t="s">
        <v>238</v>
      </c>
      <c r="F39" s="93"/>
      <c r="G39" s="93"/>
    </row>
    <row r="40" spans="3:16" ht="18">
      <c r="C40" s="94">
        <v>11</v>
      </c>
      <c r="D40" s="95" t="s">
        <v>45</v>
      </c>
      <c r="E40" s="97" t="s">
        <v>239</v>
      </c>
      <c r="F40" s="93"/>
      <c r="G40" s="93"/>
    </row>
    <row r="41" spans="3:16" ht="18">
      <c r="C41" s="94">
        <v>12</v>
      </c>
      <c r="D41" s="95" t="s">
        <v>46</v>
      </c>
      <c r="E41" s="97" t="s">
        <v>240</v>
      </c>
      <c r="F41" s="93"/>
      <c r="G41" s="93"/>
    </row>
    <row r="42" spans="3:16" ht="18">
      <c r="C42" s="94">
        <v>13</v>
      </c>
      <c r="D42" s="95" t="s">
        <v>47</v>
      </c>
      <c r="E42" s="97" t="s">
        <v>241</v>
      </c>
      <c r="F42" s="93"/>
      <c r="G42" s="93"/>
    </row>
    <row r="43" spans="3:16" ht="18">
      <c r="C43" s="94">
        <v>14</v>
      </c>
      <c r="D43" s="95" t="s">
        <v>48</v>
      </c>
      <c r="E43" s="97" t="s">
        <v>242</v>
      </c>
      <c r="F43" s="93"/>
      <c r="G43" s="93"/>
    </row>
    <row r="44" spans="3:16" ht="18">
      <c r="C44" s="94">
        <v>15</v>
      </c>
      <c r="D44" s="95" t="s">
        <v>49</v>
      </c>
      <c r="E44" s="97" t="s">
        <v>243</v>
      </c>
      <c r="F44" s="93"/>
      <c r="G44" s="93"/>
      <c r="P44" s="1"/>
    </row>
    <row r="45" spans="3:16" ht="18">
      <c r="C45" s="94">
        <v>16</v>
      </c>
      <c r="D45" s="95" t="s">
        <v>50</v>
      </c>
      <c r="E45" s="97" t="s">
        <v>244</v>
      </c>
      <c r="F45" s="93"/>
      <c r="G45" s="93"/>
      <c r="P45" s="1"/>
    </row>
    <row r="46" spans="3:16" ht="18">
      <c r="C46" s="94">
        <v>17</v>
      </c>
      <c r="D46" s="95" t="s">
        <v>51</v>
      </c>
      <c r="E46" s="100" t="s">
        <v>245</v>
      </c>
      <c r="F46" s="93"/>
      <c r="G46" s="93"/>
      <c r="P46" s="1"/>
    </row>
    <row r="47" spans="3:16" ht="18">
      <c r="C47" s="94">
        <v>18</v>
      </c>
      <c r="D47" s="95" t="s">
        <v>52</v>
      </c>
      <c r="E47" s="93" t="s">
        <v>246</v>
      </c>
      <c r="F47" s="93"/>
      <c r="G47" s="93"/>
      <c r="P47" s="1"/>
    </row>
    <row r="48" spans="3:16" ht="18">
      <c r="C48" s="94">
        <v>19</v>
      </c>
      <c r="D48" s="95" t="s">
        <v>53</v>
      </c>
      <c r="E48" s="97" t="s">
        <v>247</v>
      </c>
      <c r="F48" s="93"/>
      <c r="G48" s="93"/>
      <c r="P48" s="1"/>
    </row>
    <row r="49" spans="3:16" ht="18">
      <c r="C49" s="94">
        <v>20</v>
      </c>
      <c r="D49" s="95" t="s">
        <v>54</v>
      </c>
      <c r="E49" s="97"/>
      <c r="F49" s="93"/>
      <c r="G49" s="93"/>
      <c r="P49" s="1"/>
    </row>
    <row r="50" spans="3:16" ht="18">
      <c r="C50" s="94">
        <v>21</v>
      </c>
      <c r="D50" s="95" t="s">
        <v>55</v>
      </c>
      <c r="E50" s="97"/>
      <c r="F50" s="93"/>
      <c r="G50" s="93"/>
      <c r="P50" s="1"/>
    </row>
    <row r="51" spans="3:16" ht="18">
      <c r="C51" s="94">
        <v>22</v>
      </c>
      <c r="D51" s="95" t="s">
        <v>56</v>
      </c>
      <c r="E51" s="97"/>
      <c r="F51" s="93"/>
      <c r="G51" s="93"/>
      <c r="P51" s="1"/>
    </row>
    <row r="52" spans="3:16" ht="18">
      <c r="C52" s="94">
        <v>23</v>
      </c>
      <c r="D52" s="95" t="s">
        <v>57</v>
      </c>
      <c r="E52" s="97"/>
      <c r="F52" s="93"/>
      <c r="G52" s="93"/>
      <c r="P52" s="1"/>
    </row>
    <row r="53" spans="3:16" ht="18">
      <c r="C53" s="94">
        <v>24</v>
      </c>
      <c r="D53" s="95" t="s">
        <v>58</v>
      </c>
      <c r="E53" s="97"/>
      <c r="F53" s="93"/>
      <c r="G53" s="93"/>
      <c r="P53" s="1"/>
    </row>
    <row r="54" spans="3:16" ht="18">
      <c r="C54" s="94">
        <v>25</v>
      </c>
      <c r="D54" s="95" t="s">
        <v>59</v>
      </c>
      <c r="E54" s="93"/>
      <c r="F54" s="93"/>
      <c r="G54" s="93"/>
      <c r="P54" s="1"/>
    </row>
    <row r="55" spans="3:16" ht="18">
      <c r="C55" s="94">
        <v>26</v>
      </c>
      <c r="D55" s="95" t="s">
        <v>60</v>
      </c>
      <c r="E55" s="93"/>
      <c r="F55" s="93"/>
      <c r="G55" s="93"/>
      <c r="P55" s="1"/>
    </row>
    <row r="56" spans="3:16" ht="18">
      <c r="C56" s="94">
        <v>27</v>
      </c>
      <c r="D56" s="95" t="s">
        <v>61</v>
      </c>
      <c r="E56" s="93"/>
      <c r="F56" s="93"/>
      <c r="G56" s="93"/>
      <c r="P56" s="1"/>
    </row>
    <row r="57" spans="3:16" ht="18">
      <c r="C57" s="94">
        <v>28</v>
      </c>
      <c r="D57" s="95" t="s">
        <v>62</v>
      </c>
      <c r="E57" s="93"/>
      <c r="F57" s="93"/>
      <c r="G57" s="93"/>
      <c r="P57" s="1"/>
    </row>
    <row r="58" spans="3:16" ht="18">
      <c r="C58" s="94">
        <v>29</v>
      </c>
      <c r="D58" s="95" t="s">
        <v>63</v>
      </c>
      <c r="E58" s="93"/>
      <c r="F58" s="93"/>
      <c r="G58" s="93"/>
      <c r="P58" s="1"/>
    </row>
    <row r="59" spans="3:16" ht="18">
      <c r="C59" s="94">
        <v>30</v>
      </c>
      <c r="D59" s="95" t="s">
        <v>64</v>
      </c>
      <c r="E59" s="93"/>
      <c r="F59" s="93"/>
      <c r="G59" s="93"/>
      <c r="P59" s="1"/>
    </row>
    <row r="60" spans="3:16" ht="18">
      <c r="C60" s="94">
        <v>31</v>
      </c>
      <c r="D60" s="95" t="s">
        <v>65</v>
      </c>
      <c r="E60" s="93"/>
      <c r="F60" s="93"/>
      <c r="G60" s="93"/>
      <c r="P60" s="1"/>
    </row>
    <row r="61" spans="3:16" ht="18">
      <c r="C61" s="94">
        <v>32</v>
      </c>
      <c r="D61" s="95" t="s">
        <v>66</v>
      </c>
      <c r="E61" s="93"/>
      <c r="F61" s="93"/>
      <c r="G61" s="93"/>
      <c r="P61" s="1"/>
    </row>
    <row r="62" spans="3:16" ht="18">
      <c r="C62" s="94">
        <v>33</v>
      </c>
      <c r="D62" s="95" t="s">
        <v>67</v>
      </c>
      <c r="E62" s="93"/>
      <c r="F62" s="93"/>
      <c r="G62" s="93"/>
      <c r="P62" s="1"/>
    </row>
    <row r="63" spans="3:16" ht="18">
      <c r="C63" s="94">
        <v>34</v>
      </c>
      <c r="D63" s="95" t="s">
        <v>68</v>
      </c>
      <c r="E63" s="93"/>
      <c r="F63" s="93"/>
      <c r="G63" s="93"/>
      <c r="P63" s="1"/>
    </row>
    <row r="64" spans="3:16" ht="18">
      <c r="C64" s="94">
        <v>35</v>
      </c>
      <c r="D64" s="95" t="s">
        <v>69</v>
      </c>
      <c r="E64" s="93"/>
      <c r="F64" s="93"/>
      <c r="G64" s="93"/>
      <c r="P64" s="1"/>
    </row>
    <row r="65" spans="3:16" ht="18">
      <c r="C65" s="94">
        <v>36</v>
      </c>
      <c r="D65" s="95" t="s">
        <v>70</v>
      </c>
      <c r="E65" s="93"/>
      <c r="F65" s="93"/>
      <c r="G65" s="93"/>
      <c r="P65" s="1"/>
    </row>
    <row r="66" spans="3:16" ht="18">
      <c r="C66" s="94">
        <v>37</v>
      </c>
      <c r="D66" s="95" t="s">
        <v>71</v>
      </c>
      <c r="E66" s="93"/>
      <c r="F66" s="93"/>
      <c r="G66" s="93"/>
      <c r="P66" s="1"/>
    </row>
    <row r="67" spans="3:16" ht="18">
      <c r="C67" s="94">
        <v>38</v>
      </c>
      <c r="D67" s="95" t="s">
        <v>72</v>
      </c>
      <c r="E67" s="93"/>
      <c r="F67" s="93"/>
      <c r="G67" s="93"/>
      <c r="P67" s="1"/>
    </row>
    <row r="68" spans="3:16" ht="18">
      <c r="C68" s="94">
        <v>39</v>
      </c>
      <c r="D68" s="95" t="s">
        <v>73</v>
      </c>
      <c r="E68" s="93"/>
      <c r="F68" s="93"/>
      <c r="G68" s="93"/>
      <c r="P68" s="1"/>
    </row>
    <row r="69" spans="3:16" ht="18">
      <c r="C69" s="94">
        <v>40</v>
      </c>
      <c r="D69" s="95" t="s">
        <v>74</v>
      </c>
      <c r="E69" s="93"/>
      <c r="F69" s="93"/>
      <c r="G69" s="93"/>
      <c r="P69" s="1"/>
    </row>
    <row r="70" spans="3:16" ht="18">
      <c r="C70" s="94">
        <v>41</v>
      </c>
      <c r="D70" s="95" t="s">
        <v>75</v>
      </c>
      <c r="E70" s="93"/>
      <c r="F70" s="93"/>
      <c r="G70" s="93"/>
      <c r="P70" s="1"/>
    </row>
    <row r="71" spans="3:16" ht="18">
      <c r="C71" s="94">
        <v>42</v>
      </c>
      <c r="D71" s="95" t="s">
        <v>76</v>
      </c>
      <c r="E71" s="93"/>
      <c r="F71" s="93"/>
      <c r="G71" s="93"/>
      <c r="P71" s="1"/>
    </row>
    <row r="72" spans="3:16" ht="18">
      <c r="C72" s="94">
        <v>43</v>
      </c>
      <c r="D72" s="95" t="s">
        <v>77</v>
      </c>
      <c r="E72" s="93"/>
      <c r="F72" s="93"/>
      <c r="G72" s="93"/>
      <c r="P72" s="1"/>
    </row>
    <row r="73" spans="3:16" ht="18">
      <c r="C73" s="94">
        <v>44</v>
      </c>
      <c r="D73" s="95" t="s">
        <v>78</v>
      </c>
      <c r="E73" s="93"/>
      <c r="F73" s="93"/>
      <c r="G73" s="93"/>
      <c r="P73" s="1"/>
    </row>
    <row r="74" spans="3:16" ht="18">
      <c r="C74" s="94">
        <v>45</v>
      </c>
      <c r="D74" s="95" t="s">
        <v>79</v>
      </c>
      <c r="E74" s="93"/>
      <c r="F74" s="93"/>
      <c r="G74" s="93"/>
      <c r="P74" s="1"/>
    </row>
    <row r="75" spans="3:16" ht="18">
      <c r="C75" s="94">
        <v>46</v>
      </c>
      <c r="D75" s="95" t="s">
        <v>80</v>
      </c>
      <c r="E75" s="93"/>
      <c r="F75" s="93"/>
      <c r="G75" s="93"/>
      <c r="P75" s="1"/>
    </row>
    <row r="76" spans="3:16" ht="18">
      <c r="C76" s="94">
        <v>47</v>
      </c>
      <c r="D76" s="95" t="s">
        <v>81</v>
      </c>
      <c r="E76" s="93"/>
      <c r="F76" s="93"/>
      <c r="G76" s="93"/>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2.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スプリンクラー</vt:lpstr>
      <vt:lpstr>防災改修（耐震化) </vt:lpstr>
      <vt:lpstr>防災改修（大規模修繕) </vt:lpstr>
      <vt:lpstr>防災改修（自家発)</vt:lpstr>
      <vt:lpstr>防災改修 (水害対策事業)</vt:lpstr>
      <vt:lpstr>給水設備</vt:lpstr>
      <vt:lpstr>ブロック塀</vt:lpstr>
      <vt:lpstr>換気設備</vt:lpstr>
      <vt:lpstr>スプリンクラー!Print_Area</vt:lpstr>
      <vt:lpstr>ブロック塀!Print_Area</vt:lpstr>
      <vt:lpstr>換気設備!Print_Area</vt:lpstr>
      <vt:lpstr>給水設備!Print_Area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辻 滉平</cp:lastModifiedBy>
  <cp:lastPrinted>2023-10-25T01:27:01Z</cp:lastPrinted>
  <dcterms:created xsi:type="dcterms:W3CDTF">2013-12-09T05:07:26Z</dcterms:created>
  <dcterms:modified xsi:type="dcterms:W3CDTF">2025-03-25T10:44:44Z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